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2" windowHeight="8700"/>
  </bookViews>
  <sheets>
    <sheet name="Breedings" sheetId="5" r:id="rId1"/>
    <sheet name="Example" sheetId="6" r:id="rId2"/>
    <sheet name="Sheet3" sheetId="7" r:id="rId3"/>
  </sheets>
  <calcPr calcId="145621"/>
</workbook>
</file>

<file path=xl/calcChain.xml><?xml version="1.0" encoding="utf-8"?>
<calcChain xmlns="http://schemas.openxmlformats.org/spreadsheetml/2006/main">
  <c r="C33" i="6" l="1"/>
  <c r="D33" i="6"/>
  <c r="E33" i="6"/>
  <c r="B33" i="6"/>
  <c r="E30" i="6"/>
  <c r="B13" i="6"/>
  <c r="B12" i="6"/>
  <c r="C17" i="6"/>
  <c r="F17" i="6"/>
  <c r="B17" i="6"/>
  <c r="S18" i="6"/>
  <c r="C24" i="6"/>
  <c r="D24" i="6"/>
  <c r="E24" i="6"/>
  <c r="F24" i="6"/>
  <c r="G24" i="6"/>
  <c r="H24" i="6"/>
  <c r="B27" i="6"/>
  <c r="C27" i="6"/>
  <c r="D27" i="6"/>
  <c r="B30" i="6"/>
  <c r="C30" i="6"/>
  <c r="D30" i="6"/>
  <c r="W23" i="6"/>
  <c r="X23" i="6"/>
  <c r="Y23" i="6"/>
  <c r="Z23" i="6"/>
  <c r="AA23" i="6"/>
  <c r="B24" i="6"/>
  <c r="B18" i="6"/>
  <c r="C18" i="6"/>
  <c r="F18" i="6"/>
  <c r="B19" i="6"/>
  <c r="C19" i="6"/>
  <c r="F19" i="6"/>
  <c r="B20" i="6"/>
  <c r="C20" i="6"/>
  <c r="F20" i="6"/>
  <c r="C9" i="6"/>
  <c r="C10" i="6"/>
  <c r="B10" i="6"/>
  <c r="B9" i="6"/>
  <c r="C8" i="6"/>
  <c r="B8" i="6"/>
  <c r="J5" i="6"/>
  <c r="E18" i="6" s="1"/>
  <c r="I5" i="6"/>
  <c r="F5" i="6"/>
  <c r="I4" i="6"/>
  <c r="F4" i="6"/>
  <c r="I3" i="6"/>
  <c r="F3" i="6"/>
  <c r="D8" i="6" s="1"/>
  <c r="D17" i="6" l="1"/>
  <c r="D21" i="6" s="1"/>
  <c r="B14" i="6"/>
  <c r="C21" i="6"/>
  <c r="D9" i="6"/>
  <c r="D20" i="6"/>
  <c r="E19" i="6"/>
  <c r="D18" i="6"/>
  <c r="E17" i="6"/>
  <c r="E21" i="6" s="1"/>
  <c r="D10" i="6"/>
  <c r="E20" i="6"/>
  <c r="D19" i="6"/>
  <c r="F21" i="6" l="1"/>
</calcChain>
</file>

<file path=xl/comments1.xml><?xml version="1.0" encoding="utf-8"?>
<comments xmlns="http://schemas.openxmlformats.org/spreadsheetml/2006/main">
  <authors>
    <author>Gayle Watkins</author>
  </authors>
  <commentList>
    <comment ref="I3" authorId="0">
      <text>
        <r>
          <rPr>
            <b/>
            <sz val="8"/>
            <color indexed="81"/>
            <rFont val="Tahoma"/>
            <charset val="1"/>
          </rPr>
          <t>Gayle Watkins:</t>
        </r>
        <r>
          <rPr>
            <sz val="8"/>
            <color indexed="81"/>
            <rFont val="Tahoma"/>
            <charset val="1"/>
          </rPr>
          <t xml:space="preserve">
born 24 hours after rest of litter.  Both deteriorated badly</t>
        </r>
      </text>
    </comment>
    <comment ref="I4" authorId="0">
      <text>
        <r>
          <rPr>
            <b/>
            <sz val="8"/>
            <color indexed="81"/>
            <rFont val="Tahoma"/>
            <charset val="1"/>
          </rPr>
          <t>Gayle Watkins:</t>
        </r>
        <r>
          <rPr>
            <sz val="8"/>
            <color indexed="81"/>
            <rFont val="Tahoma"/>
            <charset val="1"/>
          </rPr>
          <t xml:space="preserve">
large puppy who clogged up the works and required a c-section</t>
        </r>
      </text>
    </comment>
    <comment ref="K4" authorId="0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large opening in abdominal wall (omphalocele )</t>
        </r>
      </text>
    </comment>
  </commentList>
</comments>
</file>

<file path=xl/sharedStrings.xml><?xml version="1.0" encoding="utf-8"?>
<sst xmlns="http://schemas.openxmlformats.org/spreadsheetml/2006/main" count="125" uniqueCount="65">
  <si>
    <t>Kibble</t>
  </si>
  <si>
    <t>Raw</t>
  </si>
  <si>
    <t>x</t>
  </si>
  <si>
    <t>Whelped</t>
  </si>
  <si>
    <t>Dam</t>
  </si>
  <si>
    <t>Dream</t>
  </si>
  <si>
    <t>Stillborn</t>
  </si>
  <si>
    <t>Other Neonate Deaths</t>
  </si>
  <si>
    <t>Sire</t>
  </si>
  <si>
    <t>Streaker</t>
  </si>
  <si>
    <t>Quar</t>
  </si>
  <si>
    <t>Jazz</t>
  </si>
  <si>
    <t>Raw w/Grains</t>
  </si>
  <si>
    <t>Natural whelping</t>
  </si>
  <si>
    <t>Natural Breeding</t>
  </si>
  <si>
    <t>Surgical (fresh Semen)</t>
  </si>
  <si>
    <t>Surgical (frozen semen)</t>
  </si>
  <si>
    <t>AI (fresh semen)</t>
  </si>
  <si>
    <t>AI (chilled semen)</t>
  </si>
  <si>
    <t>Raw w/o Grains</t>
  </si>
  <si>
    <t>Birth Defects</t>
  </si>
  <si>
    <t>TCI (chilled semen)</t>
  </si>
  <si>
    <t>TCI (fresh semen)</t>
  </si>
  <si>
    <t>Dam's Name</t>
  </si>
  <si>
    <t>Sire's Name</t>
  </si>
  <si>
    <t>Dam's age at breeding</t>
  </si>
  <si>
    <t>Sire's age at breeding</t>
  </si>
  <si>
    <t>Semen Age at breeding</t>
  </si>
  <si>
    <t>Parents</t>
  </si>
  <si>
    <t>Puppies</t>
  </si>
  <si>
    <t># Whelped</t>
  </si>
  <si>
    <t># Weaned</t>
  </si>
  <si>
    <t># Stillborn</t>
  </si>
  <si>
    <t># Other Neonate Deaths</t>
  </si>
  <si>
    <t># Birth Defects</t>
  </si>
  <si>
    <t>Breeding</t>
  </si>
  <si>
    <t>Emergency C-section</t>
  </si>
  <si>
    <t>Planned C-section</t>
  </si>
  <si>
    <t>Whelping</t>
  </si>
  <si>
    <t>Dam's Food during Pregnancy</t>
  </si>
  <si>
    <t>Year Litter Born</t>
  </si>
  <si>
    <t>Pregnancy Detection Method</t>
  </si>
  <si>
    <t>X-ray</t>
  </si>
  <si>
    <t>Doppler</t>
  </si>
  <si>
    <t>Ultrasound</t>
  </si>
  <si>
    <t>None</t>
  </si>
  <si>
    <t>Semen age at breeding</t>
  </si>
  <si>
    <t>Average Age</t>
  </si>
  <si>
    <t>Minimum Age</t>
  </si>
  <si>
    <t>Maximum Age</t>
  </si>
  <si>
    <t>Min Pups</t>
  </si>
  <si>
    <t>Max Pups</t>
  </si>
  <si>
    <t>Natural whelping (# pups)</t>
  </si>
  <si>
    <t>Emergency C-section (# pus)</t>
  </si>
  <si>
    <t>Planned C-section (# pups)</t>
  </si>
  <si>
    <t>Average Puppies/litter</t>
  </si>
  <si>
    <t>Total Puppies Produced</t>
  </si>
  <si>
    <t># Breedings</t>
  </si>
  <si>
    <t># Litters Produced</t>
  </si>
  <si>
    <t xml:space="preserve">Semen </t>
  </si>
  <si>
    <t>Breeding Success</t>
  </si>
  <si>
    <t xml:space="preserve">Weaned </t>
  </si>
  <si>
    <t>Whelping Types</t>
  </si>
  <si>
    <t># Breeding Types</t>
  </si>
  <si>
    <t xml:space="preserve">% Pups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</si>
</sst>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00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10"/>
      <color indexed="57"/>
      <name val="Arial"/>
      <family val="2"/>
    </font>
    <font>
      <sz val="10"/>
      <color indexed="2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1" xfId="0" applyNumberFormat="1" applyBorder="1"/>
    <xf numFmtId="0" fontId="2" fillId="0" borderId="6" xfId="0" applyFont="1" applyBorder="1"/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2" fontId="0" fillId="0" borderId="0" xfId="0" applyNumberFormat="1" applyBorder="1"/>
    <xf numFmtId="2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Border="1" applyAlignment="1">
      <alignment horizontal="center" wrapText="1"/>
    </xf>
    <xf numFmtId="10" fontId="0" fillId="0" borderId="0" xfId="0" applyNumberFormat="1" applyBorder="1"/>
    <xf numFmtId="0" fontId="0" fillId="0" borderId="6" xfId="0" applyBorder="1"/>
    <xf numFmtId="0" fontId="3" fillId="0" borderId="0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NumberForma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0" xfId="0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0" fillId="0" borderId="0" xfId="0" applyNumberFormat="1"/>
    <xf numFmtId="0" fontId="12" fillId="0" borderId="0" xfId="0" applyFont="1"/>
    <xf numFmtId="0" fontId="0" fillId="0" borderId="7" xfId="0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9" fontId="0" fillId="0" borderId="0" xfId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4" fontId="0" fillId="0" borderId="0" xfId="0" applyNumberFormat="1" applyBorder="1"/>
    <xf numFmtId="14" fontId="12" fillId="0" borderId="0" xfId="0" applyNumberFormat="1" applyFont="1" applyBorder="1" applyAlignment="1">
      <alignment wrapText="1"/>
    </xf>
    <xf numFmtId="0" fontId="13" fillId="0" borderId="0" xfId="0" applyFont="1" applyBorder="1"/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5" fillId="0" borderId="35" xfId="0" applyFont="1" applyBorder="1" applyAlignment="1">
      <alignment horizontal="center" wrapText="1"/>
    </xf>
    <xf numFmtId="0" fontId="25" fillId="0" borderId="3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/>
    <xf numFmtId="0" fontId="2" fillId="0" borderId="21" xfId="0" applyFont="1" applyFill="1" applyBorder="1"/>
    <xf numFmtId="164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12" fillId="0" borderId="20" xfId="0" applyNumberFormat="1" applyFont="1" applyFill="1" applyBorder="1" applyAlignment="1">
      <alignment horizontal="center"/>
    </xf>
    <xf numFmtId="9" fontId="0" fillId="0" borderId="23" xfId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  <xf numFmtId="0" fontId="0" fillId="0" borderId="23" xfId="0" applyFill="1" applyBorder="1"/>
    <xf numFmtId="0" fontId="12" fillId="0" borderId="3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0" fillId="0" borderId="19" xfId="0" applyBorder="1"/>
    <xf numFmtId="0" fontId="12" fillId="0" borderId="19" xfId="0" applyFont="1" applyBorder="1"/>
    <xf numFmtId="0" fontId="12" fillId="0" borderId="23" xfId="0" applyFont="1" applyFill="1" applyBorder="1" applyAlignment="1">
      <alignment horizontal="center"/>
    </xf>
    <xf numFmtId="0" fontId="2" fillId="0" borderId="19" xfId="0" applyFont="1" applyBorder="1"/>
    <xf numFmtId="0" fontId="2" fillId="0" borderId="22" xfId="0" applyFont="1" applyBorder="1"/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21" xfId="0" applyFont="1" applyBorder="1" applyAlignment="1">
      <alignment horizontal="center"/>
    </xf>
    <xf numFmtId="9" fontId="0" fillId="0" borderId="36" xfId="1" applyFont="1" applyFill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2" fillId="0" borderId="2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6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3" sqref="A3"/>
    </sheetView>
  </sheetViews>
  <sheetFormatPr defaultRowHeight="13.2" x14ac:dyDescent="0.25"/>
  <cols>
    <col min="1" max="1" width="16.33203125" customWidth="1"/>
    <col min="2" max="2" width="14.44140625" customWidth="1"/>
    <col min="4" max="4" width="10.88671875" customWidth="1"/>
    <col min="5" max="6" width="9.5546875" customWidth="1"/>
    <col min="7" max="7" width="14.33203125" style="18" customWidth="1"/>
    <col min="8" max="8" width="10.88671875" style="2" customWidth="1"/>
    <col min="9" max="9" width="10.88671875" style="26" customWidth="1"/>
    <col min="10" max="10" width="12.6640625" style="26" customWidth="1"/>
    <col min="11" max="11" width="12.44140625" style="26" customWidth="1"/>
    <col min="12" max="12" width="12.33203125" style="23" customWidth="1"/>
    <col min="13" max="13" width="13" style="3" customWidth="1"/>
    <col min="14" max="14" width="12.5546875" style="26" customWidth="1"/>
    <col min="15" max="15" width="13" style="26" customWidth="1"/>
    <col min="16" max="16" width="13.33203125" style="26" customWidth="1"/>
    <col min="17" max="17" width="13.44140625" style="26" customWidth="1"/>
    <col min="18" max="18" width="9.109375" style="36" customWidth="1"/>
    <col min="19" max="19" width="10.6640625" style="26" customWidth="1"/>
    <col min="20" max="20" width="11.33203125" style="26" customWidth="1"/>
    <col min="21" max="21" width="11.109375" style="26" customWidth="1"/>
    <col min="22" max="22" width="11.6640625" style="22" customWidth="1"/>
    <col min="23" max="23" width="9.109375" style="75" customWidth="1"/>
    <col min="24" max="25" width="9.6640625" customWidth="1"/>
    <col min="27" max="27" width="11.109375" customWidth="1"/>
    <col min="28" max="28" width="13.109375" customWidth="1"/>
  </cols>
  <sheetData>
    <row r="1" spans="1:29" ht="13.8" x14ac:dyDescent="0.25">
      <c r="A1" s="164" t="s">
        <v>28</v>
      </c>
      <c r="B1" s="165"/>
      <c r="C1" s="165"/>
      <c r="D1" s="165"/>
      <c r="E1" s="165"/>
      <c r="F1" s="166"/>
      <c r="G1" s="165" t="s">
        <v>29</v>
      </c>
      <c r="H1" s="165"/>
      <c r="I1" s="165"/>
      <c r="J1" s="165"/>
      <c r="K1" s="166"/>
      <c r="L1" s="167" t="s">
        <v>35</v>
      </c>
      <c r="M1" s="168"/>
      <c r="N1" s="168"/>
      <c r="O1" s="168"/>
      <c r="P1" s="168"/>
      <c r="Q1" s="168"/>
      <c r="R1" s="169"/>
      <c r="S1" s="164" t="s">
        <v>38</v>
      </c>
      <c r="T1" s="165"/>
      <c r="U1" s="166"/>
      <c r="V1" s="167" t="s">
        <v>39</v>
      </c>
      <c r="W1" s="168"/>
      <c r="X1" s="168"/>
      <c r="Y1" s="169"/>
      <c r="Z1" s="170" t="s">
        <v>41</v>
      </c>
      <c r="AA1" s="171"/>
      <c r="AB1" s="171"/>
      <c r="AC1" s="172"/>
    </row>
    <row r="2" spans="1:29" s="1" customFormat="1" ht="40.200000000000003" thickBot="1" x14ac:dyDescent="0.3">
      <c r="A2" s="124" t="s">
        <v>23</v>
      </c>
      <c r="B2" s="125" t="s">
        <v>24</v>
      </c>
      <c r="C2" s="126" t="s">
        <v>40</v>
      </c>
      <c r="D2" s="127" t="s">
        <v>25</v>
      </c>
      <c r="E2" s="107" t="s">
        <v>26</v>
      </c>
      <c r="F2" s="128" t="s">
        <v>46</v>
      </c>
      <c r="G2" s="129" t="s">
        <v>30</v>
      </c>
      <c r="H2" s="102" t="s">
        <v>31</v>
      </c>
      <c r="I2" s="103" t="s">
        <v>32</v>
      </c>
      <c r="J2" s="99" t="s">
        <v>33</v>
      </c>
      <c r="K2" s="100" t="s">
        <v>34</v>
      </c>
      <c r="L2" s="104" t="s">
        <v>14</v>
      </c>
      <c r="M2" s="105" t="s">
        <v>17</v>
      </c>
      <c r="N2" s="106" t="s">
        <v>22</v>
      </c>
      <c r="O2" s="106" t="s">
        <v>18</v>
      </c>
      <c r="P2" s="106" t="s">
        <v>21</v>
      </c>
      <c r="Q2" s="106" t="s">
        <v>15</v>
      </c>
      <c r="R2" s="108" t="s">
        <v>16</v>
      </c>
      <c r="S2" s="104" t="s">
        <v>13</v>
      </c>
      <c r="T2" s="106" t="s">
        <v>36</v>
      </c>
      <c r="U2" s="110" t="s">
        <v>37</v>
      </c>
      <c r="V2" s="101" t="s">
        <v>0</v>
      </c>
      <c r="W2" s="121" t="s">
        <v>1</v>
      </c>
      <c r="X2" s="122" t="s">
        <v>12</v>
      </c>
      <c r="Y2" s="100" t="s">
        <v>19</v>
      </c>
      <c r="Z2" s="101" t="s">
        <v>42</v>
      </c>
      <c r="AA2" s="123" t="s">
        <v>44</v>
      </c>
      <c r="AB2" s="123" t="s">
        <v>43</v>
      </c>
      <c r="AC2" s="113" t="s">
        <v>45</v>
      </c>
    </row>
    <row r="3" spans="1:29" s="45" customFormat="1" x14ac:dyDescent="0.25">
      <c r="G3" s="76"/>
      <c r="H3" s="46"/>
      <c r="I3" s="46"/>
      <c r="J3" s="46"/>
      <c r="K3" s="46"/>
      <c r="L3" s="77"/>
      <c r="S3" s="48"/>
      <c r="T3" s="120"/>
      <c r="U3" s="77"/>
      <c r="V3" s="119"/>
      <c r="AC3" s="119"/>
    </row>
    <row r="4" spans="1:29" s="6" customFormat="1" x14ac:dyDescent="0.25">
      <c r="G4" s="29"/>
      <c r="H4" s="30"/>
      <c r="I4" s="30"/>
      <c r="J4" s="30"/>
      <c r="K4" s="30"/>
      <c r="L4" s="19"/>
      <c r="M4" s="9"/>
      <c r="N4" s="9"/>
      <c r="O4" s="9"/>
      <c r="P4" s="9"/>
      <c r="Q4" s="9"/>
      <c r="R4" s="9"/>
      <c r="S4" s="9"/>
      <c r="T4" s="38"/>
      <c r="U4" s="19"/>
      <c r="V4" s="74"/>
      <c r="AC4" s="74"/>
    </row>
    <row r="5" spans="1:29" s="6" customFormat="1" x14ac:dyDescent="0.25">
      <c r="G5" s="78"/>
      <c r="H5" s="78"/>
      <c r="I5" s="40"/>
      <c r="J5" s="40"/>
      <c r="K5" s="40"/>
      <c r="L5" s="41"/>
      <c r="M5" s="9"/>
      <c r="N5" s="9"/>
      <c r="O5" s="9"/>
      <c r="P5" s="9"/>
      <c r="Q5" s="9"/>
      <c r="R5" s="9"/>
      <c r="S5" s="38"/>
      <c r="T5" s="9"/>
      <c r="U5" s="35"/>
      <c r="V5" s="31"/>
      <c r="AC5" s="74"/>
    </row>
    <row r="6" spans="1:29" s="6" customFormat="1" x14ac:dyDescent="0.25">
      <c r="G6" s="78"/>
      <c r="H6" s="78"/>
      <c r="I6" s="30"/>
      <c r="J6" s="30"/>
      <c r="K6" s="30"/>
      <c r="L6" s="19"/>
      <c r="M6" s="9"/>
      <c r="N6" s="9"/>
      <c r="O6" s="9"/>
      <c r="P6" s="9"/>
      <c r="Q6" s="9"/>
      <c r="R6" s="9"/>
      <c r="S6" s="9"/>
      <c r="T6" s="9"/>
      <c r="U6" s="9"/>
      <c r="V6" s="35"/>
      <c r="W6" s="31"/>
    </row>
    <row r="7" spans="1:29" s="6" customFormat="1" x14ac:dyDescent="0.25">
      <c r="G7" s="29"/>
      <c r="H7" s="30"/>
      <c r="I7" s="30"/>
      <c r="J7" s="30"/>
      <c r="K7" s="30"/>
      <c r="L7" s="19"/>
      <c r="M7" s="9"/>
      <c r="N7" s="9"/>
      <c r="O7" s="9"/>
      <c r="P7" s="9"/>
      <c r="Q7" s="9"/>
      <c r="R7" s="9"/>
      <c r="S7" s="38"/>
      <c r="T7" s="38"/>
      <c r="U7" s="9"/>
      <c r="V7" s="19"/>
      <c r="W7" s="31"/>
    </row>
    <row r="8" spans="1:29" s="6" customFormat="1" x14ac:dyDescent="0.25">
      <c r="B8" s="42"/>
      <c r="G8" s="29"/>
      <c r="H8" s="30"/>
      <c r="I8" s="30"/>
      <c r="J8" s="30"/>
      <c r="K8" s="30"/>
      <c r="L8" s="19"/>
      <c r="M8" s="9"/>
      <c r="N8" s="9"/>
      <c r="O8" s="9"/>
      <c r="P8" s="9"/>
      <c r="Q8" s="9"/>
      <c r="R8" s="9"/>
      <c r="S8" s="38"/>
      <c r="T8" s="38"/>
      <c r="U8" s="9"/>
      <c r="V8" s="19"/>
      <c r="W8" s="31"/>
    </row>
    <row r="9" spans="1:29" s="6" customFormat="1" x14ac:dyDescent="0.25">
      <c r="G9" s="78"/>
      <c r="H9" s="78"/>
      <c r="I9" s="30"/>
      <c r="J9" s="30"/>
      <c r="K9" s="30"/>
      <c r="L9" s="19"/>
      <c r="M9" s="9"/>
      <c r="N9" s="9"/>
      <c r="O9" s="9"/>
      <c r="P9" s="9"/>
      <c r="Q9" s="9"/>
      <c r="R9" s="9"/>
      <c r="S9" s="9"/>
      <c r="T9" s="9"/>
      <c r="U9" s="9"/>
      <c r="V9" s="35"/>
      <c r="W9" s="31"/>
    </row>
    <row r="10" spans="1:29" s="6" customFormat="1" x14ac:dyDescent="0.25">
      <c r="G10" s="78"/>
      <c r="H10" s="78"/>
      <c r="I10" s="30"/>
      <c r="J10" s="30"/>
      <c r="K10" s="30"/>
      <c r="L10" s="19"/>
      <c r="M10" s="9"/>
      <c r="N10" s="9"/>
      <c r="O10" s="9"/>
      <c r="P10" s="9"/>
      <c r="Q10" s="9"/>
      <c r="R10" s="9"/>
      <c r="S10" s="9"/>
      <c r="T10" s="9"/>
      <c r="U10" s="9"/>
      <c r="V10" s="35"/>
      <c r="W10" s="31"/>
    </row>
    <row r="11" spans="1:29" s="6" customFormat="1" x14ac:dyDescent="0.25">
      <c r="G11" s="78"/>
      <c r="H11" s="78"/>
      <c r="I11" s="30"/>
      <c r="J11" s="30"/>
      <c r="K11" s="30"/>
      <c r="L11" s="19"/>
      <c r="M11" s="35"/>
      <c r="N11" s="35"/>
      <c r="O11" s="35"/>
      <c r="P11" s="35"/>
      <c r="Q11" s="35"/>
      <c r="R11" s="9"/>
      <c r="S11" s="9"/>
      <c r="T11" s="9"/>
      <c r="U11" s="9"/>
      <c r="V11" s="35"/>
      <c r="W11" s="31"/>
    </row>
    <row r="12" spans="1:29" s="6" customFormat="1" x14ac:dyDescent="0.25">
      <c r="G12" s="29"/>
      <c r="H12" s="30"/>
      <c r="I12" s="30"/>
      <c r="J12" s="30"/>
      <c r="K12" s="30"/>
      <c r="L12" s="19"/>
      <c r="M12" s="9"/>
      <c r="N12" s="9"/>
      <c r="O12" s="9"/>
      <c r="P12" s="9"/>
      <c r="Q12" s="9"/>
      <c r="R12" s="9"/>
      <c r="S12" s="38"/>
      <c r="T12" s="38"/>
      <c r="U12" s="9"/>
      <c r="V12" s="19"/>
      <c r="W12" s="31"/>
    </row>
    <row r="13" spans="1:29" s="6" customFormat="1" x14ac:dyDescent="0.25">
      <c r="G13" s="29"/>
      <c r="H13" s="30"/>
      <c r="I13" s="30"/>
      <c r="J13" s="30"/>
      <c r="K13" s="30"/>
      <c r="L13" s="19"/>
      <c r="M13" s="9"/>
      <c r="N13" s="9"/>
      <c r="O13" s="9"/>
      <c r="P13" s="9"/>
      <c r="Q13" s="9"/>
      <c r="R13" s="9"/>
      <c r="S13" s="38"/>
      <c r="T13" s="38"/>
      <c r="U13" s="9"/>
      <c r="V13" s="19"/>
      <c r="W13" s="31"/>
    </row>
    <row r="14" spans="1:29" s="6" customFormat="1" x14ac:dyDescent="0.25">
      <c r="G14" s="78"/>
      <c r="H14" s="78"/>
      <c r="I14" s="30"/>
      <c r="J14" s="30"/>
      <c r="K14" s="30"/>
      <c r="L14" s="19"/>
      <c r="M14" s="9"/>
      <c r="N14" s="9"/>
      <c r="O14" s="9"/>
      <c r="P14" s="9"/>
      <c r="Q14" s="9"/>
      <c r="R14" s="35"/>
      <c r="S14" s="35"/>
      <c r="T14" s="35"/>
      <c r="U14" s="35"/>
      <c r="V14" s="19"/>
      <c r="W14" s="31"/>
      <c r="Y14" s="31"/>
    </row>
    <row r="15" spans="1:29" s="6" customFormat="1" x14ac:dyDescent="0.25">
      <c r="G15" s="29"/>
      <c r="H15" s="30"/>
      <c r="I15" s="30"/>
      <c r="J15" s="30"/>
      <c r="K15" s="30"/>
      <c r="L15" s="19"/>
      <c r="M15" s="9"/>
      <c r="N15" s="9"/>
      <c r="O15" s="9"/>
      <c r="P15" s="9"/>
      <c r="Q15" s="9"/>
      <c r="R15" s="9"/>
      <c r="S15" s="38"/>
      <c r="T15" s="38"/>
      <c r="U15" s="9"/>
      <c r="V15" s="19"/>
      <c r="W15" s="31"/>
    </row>
    <row r="16" spans="1:29" s="6" customFormat="1" x14ac:dyDescent="0.25">
      <c r="G16" s="29"/>
      <c r="H16" s="30"/>
      <c r="I16" s="30"/>
      <c r="J16" s="30"/>
      <c r="K16" s="30"/>
      <c r="L16" s="19"/>
      <c r="M16" s="9"/>
      <c r="N16" s="9"/>
      <c r="O16" s="9"/>
      <c r="P16" s="9"/>
      <c r="Q16" s="9"/>
      <c r="R16" s="9"/>
      <c r="S16" s="38"/>
      <c r="T16" s="38"/>
      <c r="U16" s="9"/>
      <c r="V16" s="79"/>
      <c r="W16" s="19"/>
      <c r="Y16" s="19"/>
    </row>
    <row r="17" spans="1:31" s="6" customFormat="1" x14ac:dyDescent="0.25">
      <c r="G17" s="78"/>
      <c r="H17" s="78"/>
      <c r="I17" s="40"/>
      <c r="J17" s="30"/>
      <c r="K17" s="30"/>
      <c r="L17" s="19"/>
      <c r="P17" s="35"/>
      <c r="Q17" s="35"/>
      <c r="R17" s="9"/>
      <c r="S17" s="9"/>
      <c r="T17" s="9"/>
      <c r="U17" s="9"/>
      <c r="V17" s="79"/>
      <c r="W17" s="31"/>
      <c r="Y17" s="31"/>
    </row>
    <row r="18" spans="1:31" s="6" customFormat="1" x14ac:dyDescent="0.25">
      <c r="G18" s="30"/>
      <c r="H18" s="30"/>
      <c r="I18" s="30"/>
      <c r="J18" s="30"/>
      <c r="K18" s="30"/>
      <c r="M18" s="19"/>
      <c r="N18" s="19"/>
      <c r="O18" s="19"/>
      <c r="P18" s="35"/>
      <c r="Q18" s="35"/>
      <c r="U18" s="37"/>
      <c r="W18" s="19"/>
      <c r="Y18" s="19"/>
    </row>
    <row r="19" spans="1:31" s="15" customFormat="1" x14ac:dyDescent="0.25">
      <c r="A19" s="6"/>
      <c r="B19" s="6"/>
      <c r="C19" s="6"/>
      <c r="D19" s="6"/>
      <c r="E19" s="6"/>
      <c r="F19" s="6"/>
      <c r="G19" s="30"/>
      <c r="H19" s="30"/>
      <c r="I19" s="30"/>
      <c r="J19" s="30"/>
      <c r="K19" s="30"/>
      <c r="L19" s="19"/>
      <c r="M19" s="35"/>
      <c r="N19" s="35"/>
      <c r="O19" s="35"/>
      <c r="P19" s="35"/>
      <c r="Q19" s="35"/>
      <c r="R19" s="9"/>
      <c r="S19" s="38"/>
      <c r="T19" s="38"/>
      <c r="U19" s="9"/>
      <c r="V19" s="79"/>
      <c r="W19" s="19"/>
      <c r="Y19" s="19"/>
      <c r="AE19" s="6"/>
    </row>
    <row r="20" spans="1:31" s="15" customFormat="1" x14ac:dyDescent="0.25">
      <c r="A20" s="6"/>
      <c r="B20" s="6"/>
      <c r="C20" s="6"/>
      <c r="D20" s="6"/>
      <c r="E20" s="6"/>
      <c r="F20" s="6"/>
      <c r="G20" s="30"/>
      <c r="H20" s="30"/>
      <c r="I20" s="30"/>
      <c r="J20" s="30"/>
      <c r="K20" s="30"/>
      <c r="L20" s="19"/>
      <c r="M20" s="19"/>
      <c r="N20" s="19"/>
      <c r="O20" s="19"/>
      <c r="P20" s="9"/>
      <c r="Q20" s="9"/>
      <c r="R20" s="9"/>
      <c r="S20" s="9"/>
      <c r="T20" s="9"/>
      <c r="U20" s="38"/>
      <c r="V20" s="79"/>
      <c r="W20" s="19"/>
      <c r="Y20" s="19"/>
    </row>
    <row r="21" spans="1:31" s="6" customFormat="1" x14ac:dyDescent="0.25">
      <c r="G21" s="30"/>
      <c r="H21" s="30"/>
      <c r="I21" s="30"/>
      <c r="J21" s="30"/>
      <c r="K21" s="30"/>
      <c r="L21" s="19"/>
      <c r="M21" s="9"/>
      <c r="N21" s="9"/>
      <c r="O21" s="9"/>
      <c r="P21" s="9"/>
      <c r="Q21" s="9"/>
      <c r="R21" s="9"/>
      <c r="S21" s="38"/>
      <c r="T21" s="38"/>
      <c r="U21" s="9"/>
      <c r="V21" s="79"/>
      <c r="W21" s="19"/>
      <c r="Y21" s="19"/>
      <c r="AE21" s="15"/>
    </row>
    <row r="22" spans="1:31" s="6" customFormat="1" x14ac:dyDescent="0.25">
      <c r="G22" s="30"/>
      <c r="H22" s="30"/>
      <c r="I22" s="30"/>
      <c r="J22" s="30"/>
      <c r="K22" s="30"/>
      <c r="L22" s="19"/>
      <c r="M22" s="9"/>
      <c r="N22" s="9"/>
      <c r="O22" s="9"/>
      <c r="P22" s="9"/>
      <c r="Q22" s="9"/>
      <c r="R22" s="9"/>
      <c r="S22" s="38"/>
      <c r="T22" s="38"/>
      <c r="U22" s="9"/>
      <c r="V22" s="79"/>
      <c r="W22" s="19"/>
      <c r="Y22" s="19"/>
    </row>
    <row r="23" spans="1:31" s="15" customFormat="1" x14ac:dyDescent="0.25">
      <c r="A23" s="6"/>
      <c r="B23" s="6"/>
      <c r="C23" s="6"/>
      <c r="D23" s="6"/>
      <c r="E23" s="6"/>
      <c r="F23" s="6"/>
      <c r="G23" s="30"/>
      <c r="H23" s="30"/>
      <c r="I23" s="30"/>
      <c r="J23" s="30"/>
      <c r="K23" s="30"/>
      <c r="L23" s="19"/>
      <c r="M23" s="9"/>
      <c r="N23" s="9"/>
      <c r="O23" s="9"/>
      <c r="P23" s="9"/>
      <c r="Q23" s="9"/>
      <c r="R23" s="9"/>
      <c r="S23" s="38"/>
      <c r="T23" s="38"/>
      <c r="U23" s="9"/>
      <c r="V23" s="6"/>
      <c r="W23" s="19"/>
      <c r="Y23" s="19"/>
      <c r="AE23" s="6"/>
    </row>
    <row r="24" spans="1:31" s="15" customFormat="1" x14ac:dyDescent="0.25">
      <c r="A24" s="6"/>
      <c r="B24" s="6"/>
      <c r="C24" s="6"/>
      <c r="D24" s="6"/>
      <c r="E24" s="6"/>
      <c r="F24" s="6"/>
      <c r="G24" s="30"/>
      <c r="H24" s="30"/>
      <c r="I24" s="30"/>
      <c r="J24" s="30"/>
      <c r="K24" s="30"/>
      <c r="L24" s="71"/>
      <c r="M24" s="35"/>
      <c r="N24" s="35"/>
      <c r="O24" s="35"/>
      <c r="P24" s="35"/>
      <c r="Q24" s="35"/>
      <c r="R24" s="6"/>
      <c r="S24" s="6"/>
      <c r="T24" s="6"/>
      <c r="U24" s="37"/>
      <c r="V24" s="6"/>
      <c r="W24" s="19"/>
      <c r="Y24" s="19"/>
    </row>
    <row r="25" spans="1:31" s="15" customFormat="1" x14ac:dyDescent="0.25">
      <c r="A25" s="6"/>
      <c r="B25" s="6"/>
      <c r="C25" s="6"/>
      <c r="D25" s="6"/>
      <c r="E25" s="6"/>
      <c r="F25" s="6"/>
      <c r="G25" s="30"/>
      <c r="H25" s="30"/>
      <c r="I25" s="30"/>
      <c r="J25" s="30"/>
      <c r="K25" s="30"/>
      <c r="L25" s="71"/>
      <c r="M25" s="35"/>
      <c r="N25" s="35"/>
      <c r="O25" s="35"/>
      <c r="P25" s="35"/>
      <c r="Q25" s="35"/>
      <c r="R25" s="6"/>
      <c r="S25" s="37"/>
      <c r="T25" s="37"/>
      <c r="U25" s="6"/>
      <c r="V25" s="6"/>
      <c r="W25" s="19"/>
      <c r="Y25" s="19"/>
    </row>
    <row r="26" spans="1:31" s="15" customFormat="1" x14ac:dyDescent="0.25">
      <c r="A26" s="6"/>
      <c r="B26" s="6"/>
      <c r="C26" s="6"/>
      <c r="D26" s="6"/>
      <c r="E26" s="6"/>
      <c r="F26" s="6"/>
      <c r="G26" s="30"/>
      <c r="H26" s="30"/>
      <c r="I26" s="30"/>
      <c r="J26" s="30"/>
      <c r="K26" s="30"/>
      <c r="L26" s="71"/>
      <c r="M26" s="35"/>
      <c r="N26" s="35"/>
      <c r="O26" s="35"/>
      <c r="P26" s="35"/>
      <c r="Q26" s="35"/>
      <c r="R26" s="6"/>
      <c r="S26" s="37"/>
      <c r="T26" s="37"/>
      <c r="U26" s="6"/>
      <c r="V26" s="19"/>
      <c r="W26" s="19"/>
      <c r="Y26" s="19"/>
    </row>
    <row r="27" spans="1:31" s="15" customFormat="1" x14ac:dyDescent="0.25">
      <c r="A27" s="6"/>
      <c r="B27" s="6"/>
      <c r="C27" s="6"/>
      <c r="D27" s="6"/>
      <c r="E27" s="6"/>
      <c r="F27" s="6"/>
      <c r="G27" s="30"/>
      <c r="H27" s="30"/>
      <c r="I27" s="30"/>
      <c r="J27" s="30"/>
      <c r="K27" s="30"/>
      <c r="L27" s="71"/>
      <c r="M27" s="35"/>
      <c r="N27" s="35"/>
      <c r="O27" s="35"/>
      <c r="P27" s="35"/>
      <c r="Q27" s="35"/>
      <c r="R27" s="19"/>
      <c r="S27" s="80"/>
      <c r="T27" s="80"/>
      <c r="U27" s="19"/>
      <c r="V27" s="19"/>
      <c r="W27" s="19"/>
      <c r="Y27" s="19"/>
    </row>
    <row r="28" spans="1:31" s="15" customFormat="1" x14ac:dyDescent="0.25">
      <c r="A28" s="6"/>
      <c r="B28" s="6"/>
      <c r="C28" s="6"/>
      <c r="D28" s="6"/>
      <c r="E28" s="6"/>
      <c r="F28" s="6"/>
      <c r="G28" s="30"/>
      <c r="H28" s="30"/>
      <c r="I28" s="30"/>
      <c r="J28" s="30"/>
      <c r="K28" s="30"/>
      <c r="L28" s="71"/>
      <c r="M28" s="35"/>
      <c r="N28" s="35"/>
      <c r="O28" s="35"/>
      <c r="P28" s="35"/>
      <c r="Q28" s="35"/>
      <c r="R28" s="6"/>
      <c r="S28" s="37"/>
      <c r="T28" s="37"/>
      <c r="U28" s="6"/>
      <c r="V28" s="19"/>
      <c r="W28" s="19"/>
      <c r="Y28" s="19"/>
    </row>
    <row r="29" spans="1:31" s="15" customFormat="1" x14ac:dyDescent="0.25">
      <c r="A29" s="37"/>
      <c r="B29" s="37"/>
      <c r="C29" s="6"/>
      <c r="D29" s="6"/>
      <c r="E29" s="6"/>
      <c r="F29" s="6"/>
      <c r="G29" s="40"/>
      <c r="H29" s="40"/>
      <c r="I29" s="40"/>
      <c r="J29" s="30"/>
      <c r="K29" s="30"/>
      <c r="L29" s="41"/>
      <c r="M29" s="35"/>
      <c r="N29" s="35"/>
      <c r="O29" s="35"/>
      <c r="P29" s="35"/>
      <c r="Q29" s="35"/>
      <c r="R29" s="6"/>
      <c r="S29" s="37"/>
      <c r="T29" s="37"/>
      <c r="U29" s="6"/>
      <c r="V29" s="19"/>
      <c r="W29" s="41"/>
      <c r="X29" s="41"/>
    </row>
    <row r="30" spans="1:31" s="15" customFormat="1" x14ac:dyDescent="0.25">
      <c r="A30" s="37"/>
      <c r="B30" s="37"/>
      <c r="C30" s="6"/>
      <c r="D30" s="6"/>
      <c r="E30" s="6"/>
      <c r="F30" s="6"/>
      <c r="G30" s="40"/>
      <c r="H30" s="40"/>
      <c r="I30" s="40"/>
      <c r="J30" s="30"/>
      <c r="K30" s="30"/>
      <c r="L30" s="41"/>
      <c r="M30" s="35"/>
      <c r="N30" s="35"/>
      <c r="O30" s="35"/>
      <c r="P30" s="35"/>
      <c r="Q30" s="35"/>
      <c r="R30" s="6"/>
      <c r="S30" s="37"/>
      <c r="T30" s="37"/>
      <c r="U30" s="6"/>
      <c r="V30" s="19"/>
      <c r="W30" s="41"/>
      <c r="X30" s="41"/>
    </row>
    <row r="31" spans="1:31" s="15" customFormat="1" x14ac:dyDescent="0.25">
      <c r="A31" s="6"/>
      <c r="B31" s="6"/>
      <c r="C31" s="6"/>
      <c r="D31" s="6"/>
      <c r="E31" s="6"/>
      <c r="F31" s="6"/>
      <c r="G31" s="30"/>
      <c r="H31" s="30"/>
      <c r="I31" s="30"/>
      <c r="J31" s="30"/>
      <c r="K31" s="30"/>
      <c r="L31" s="71"/>
      <c r="M31" s="19"/>
      <c r="N31" s="19"/>
      <c r="O31" s="19"/>
      <c r="P31" s="19"/>
      <c r="Q31" s="19"/>
      <c r="R31" s="6"/>
      <c r="S31" s="37"/>
      <c r="T31" s="37"/>
      <c r="U31" s="6"/>
      <c r="V31" s="19"/>
      <c r="W31" s="19"/>
      <c r="X31" s="39"/>
    </row>
    <row r="32" spans="1:31" s="15" customFormat="1" x14ac:dyDescent="0.25">
      <c r="A32" s="6"/>
      <c r="B32" s="6"/>
      <c r="C32" s="6"/>
      <c r="D32" s="6"/>
      <c r="E32" s="6"/>
      <c r="F32" s="6"/>
      <c r="G32" s="30"/>
      <c r="H32" s="30"/>
      <c r="I32" s="30"/>
      <c r="J32" s="30"/>
      <c r="K32" s="30"/>
      <c r="L32" s="71"/>
      <c r="M32" s="35"/>
      <c r="N32" s="35"/>
      <c r="O32" s="35"/>
      <c r="P32" s="35"/>
      <c r="Q32" s="35"/>
      <c r="R32" s="6"/>
      <c r="S32" s="37"/>
      <c r="T32" s="37"/>
      <c r="U32" s="6"/>
      <c r="V32" s="19"/>
      <c r="W32" s="19"/>
      <c r="X32" s="39"/>
    </row>
    <row r="33" spans="1:25" s="15" customFormat="1" x14ac:dyDescent="0.25">
      <c r="A33" s="6"/>
      <c r="B33" s="6"/>
      <c r="C33" s="6"/>
      <c r="D33" s="6"/>
      <c r="E33" s="6"/>
      <c r="F33" s="6"/>
      <c r="G33" s="30"/>
      <c r="H33" s="30"/>
      <c r="I33" s="30"/>
      <c r="J33" s="30"/>
      <c r="K33" s="30"/>
      <c r="L33" s="71"/>
      <c r="M33" s="35"/>
      <c r="N33" s="35"/>
      <c r="O33" s="35"/>
      <c r="P33" s="35"/>
      <c r="Q33" s="39"/>
      <c r="R33" s="6"/>
      <c r="S33" s="37"/>
      <c r="T33" s="37"/>
      <c r="U33" s="6"/>
      <c r="V33" s="19"/>
      <c r="W33" s="19"/>
      <c r="X33" s="39"/>
    </row>
    <row r="34" spans="1:25" s="15" customFormat="1" x14ac:dyDescent="0.25">
      <c r="A34" s="37"/>
      <c r="B34" s="37"/>
      <c r="C34" s="6"/>
      <c r="D34" s="6"/>
      <c r="E34" s="6"/>
      <c r="F34" s="6"/>
      <c r="G34" s="30"/>
      <c r="H34" s="30"/>
      <c r="I34" s="30"/>
      <c r="J34" s="30"/>
      <c r="K34" s="30"/>
      <c r="L34" s="71"/>
      <c r="M34" s="35"/>
      <c r="N34" s="35"/>
      <c r="O34" s="35"/>
      <c r="P34" s="35"/>
      <c r="Q34" s="39"/>
      <c r="R34" s="37"/>
      <c r="S34" s="37"/>
      <c r="T34" s="37"/>
      <c r="U34" s="6"/>
      <c r="V34" s="19"/>
      <c r="W34" s="19"/>
      <c r="X34" s="39"/>
    </row>
    <row r="35" spans="1:25" s="15" customFormat="1" x14ac:dyDescent="0.25">
      <c r="A35" s="42"/>
      <c r="B35" s="42"/>
      <c r="C35" s="6"/>
      <c r="D35" s="6"/>
      <c r="E35" s="6"/>
      <c r="F35" s="6"/>
      <c r="G35" s="30"/>
      <c r="H35" s="30"/>
      <c r="I35" s="30"/>
      <c r="J35" s="30"/>
      <c r="K35" s="30"/>
      <c r="L35" s="71"/>
      <c r="M35" s="35"/>
      <c r="N35" s="35"/>
      <c r="O35" s="35"/>
      <c r="P35" s="35"/>
      <c r="Q35" s="39"/>
      <c r="R35" s="42"/>
      <c r="S35" s="37"/>
      <c r="T35" s="37"/>
      <c r="U35" s="6"/>
      <c r="V35" s="19"/>
      <c r="W35" s="19"/>
      <c r="X35" s="39"/>
    </row>
    <row r="36" spans="1:25" s="15" customFormat="1" x14ac:dyDescent="0.25">
      <c r="A36" s="42"/>
      <c r="B36" s="42"/>
      <c r="C36" s="6"/>
      <c r="D36" s="6"/>
      <c r="E36" s="6"/>
      <c r="F36" s="6"/>
      <c r="G36" s="30"/>
      <c r="H36" s="30"/>
      <c r="I36" s="30"/>
      <c r="J36" s="30"/>
      <c r="K36" s="30"/>
      <c r="L36" s="71"/>
      <c r="M36" s="35"/>
      <c r="N36" s="35"/>
      <c r="O36" s="35"/>
      <c r="P36" s="35"/>
      <c r="Q36" s="39"/>
      <c r="R36" s="37"/>
      <c r="S36" s="42"/>
      <c r="T36" s="42"/>
      <c r="U36" s="6"/>
      <c r="V36" s="19"/>
      <c r="W36" s="19"/>
      <c r="X36" s="39"/>
    </row>
    <row r="37" spans="1:25" s="15" customFormat="1" x14ac:dyDescent="0.25">
      <c r="A37" s="42"/>
      <c r="B37" s="42"/>
      <c r="C37" s="6"/>
      <c r="D37" s="6"/>
      <c r="E37" s="6"/>
      <c r="F37" s="6"/>
      <c r="G37" s="30"/>
      <c r="H37" s="30"/>
      <c r="I37" s="30"/>
      <c r="J37" s="30"/>
      <c r="K37" s="30"/>
      <c r="L37" s="71"/>
      <c r="M37" s="35"/>
      <c r="N37" s="35"/>
      <c r="O37" s="35"/>
      <c r="P37" s="35"/>
      <c r="Q37" s="35"/>
      <c r="R37" s="6"/>
      <c r="S37" s="42"/>
      <c r="T37" s="42"/>
      <c r="U37" s="6"/>
      <c r="V37" s="19"/>
      <c r="W37" s="19"/>
      <c r="X37" s="39"/>
    </row>
    <row r="38" spans="1:25" s="15" customFormat="1" x14ac:dyDescent="0.25">
      <c r="A38" s="42"/>
      <c r="B38" s="42"/>
      <c r="C38" s="6"/>
      <c r="D38" s="6"/>
      <c r="E38" s="6"/>
      <c r="F38" s="6"/>
      <c r="G38" s="30"/>
      <c r="H38" s="30"/>
      <c r="I38" s="30"/>
      <c r="J38" s="30"/>
      <c r="K38" s="30"/>
      <c r="L38" s="71"/>
      <c r="M38" s="35"/>
      <c r="N38" s="35"/>
      <c r="O38" s="35"/>
      <c r="P38" s="35"/>
      <c r="Q38" s="35"/>
      <c r="R38" s="6"/>
      <c r="S38" s="42"/>
      <c r="T38" s="42"/>
      <c r="U38" s="6"/>
      <c r="V38" s="19"/>
      <c r="W38" s="19"/>
      <c r="X38" s="39"/>
    </row>
    <row r="39" spans="1:25" s="15" customFormat="1" x14ac:dyDescent="0.25">
      <c r="A39" s="42"/>
      <c r="B39" s="42"/>
      <c r="C39" s="6"/>
      <c r="D39" s="6"/>
      <c r="E39" s="6"/>
      <c r="F39" s="6"/>
      <c r="G39" s="30"/>
      <c r="H39" s="30"/>
      <c r="I39" s="30"/>
      <c r="J39" s="30"/>
      <c r="K39" s="30"/>
      <c r="L39" s="71"/>
      <c r="M39" s="71"/>
      <c r="N39" s="71"/>
      <c r="O39" s="71"/>
      <c r="P39" s="35"/>
      <c r="Q39" s="35"/>
      <c r="R39" s="6"/>
      <c r="S39" s="42"/>
      <c r="T39" s="42"/>
      <c r="U39" s="6"/>
      <c r="V39" s="19"/>
      <c r="W39" s="19"/>
      <c r="X39" s="39"/>
    </row>
    <row r="40" spans="1:25" s="15" customFormat="1" x14ac:dyDescent="0.25">
      <c r="A40" s="42"/>
      <c r="B40" s="42"/>
      <c r="C40" s="6"/>
      <c r="D40" s="6"/>
      <c r="E40" s="6"/>
      <c r="F40" s="6"/>
      <c r="G40" s="30"/>
      <c r="H40" s="30"/>
      <c r="I40" s="30"/>
      <c r="J40" s="30"/>
      <c r="K40" s="30"/>
      <c r="L40" s="71"/>
      <c r="M40" s="71"/>
      <c r="N40" s="71"/>
      <c r="O40" s="71"/>
      <c r="P40" s="35"/>
      <c r="Q40" s="35"/>
      <c r="R40" s="6"/>
      <c r="S40" s="42"/>
      <c r="T40" s="42"/>
      <c r="U40" s="6"/>
      <c r="V40" s="19"/>
      <c r="W40" s="19"/>
      <c r="X40" s="39"/>
    </row>
    <row r="41" spans="1:25" s="15" customFormat="1" x14ac:dyDescent="0.25">
      <c r="A41" s="42"/>
      <c r="B41" s="42"/>
      <c r="C41" s="6"/>
      <c r="D41" s="33"/>
      <c r="E41" s="6"/>
      <c r="F41" s="6"/>
      <c r="G41" s="30"/>
      <c r="H41" s="30"/>
      <c r="I41" s="30"/>
      <c r="J41" s="30"/>
      <c r="K41" s="30"/>
      <c r="L41" s="71"/>
      <c r="M41" s="71"/>
      <c r="N41" s="71"/>
      <c r="O41" s="71"/>
      <c r="P41" s="35"/>
      <c r="Q41" s="35"/>
      <c r="R41" s="6"/>
      <c r="S41" s="42"/>
      <c r="T41" s="42"/>
      <c r="U41" s="6"/>
      <c r="V41" s="19"/>
      <c r="W41" s="19"/>
      <c r="X41" s="39"/>
    </row>
    <row r="42" spans="1:25" s="15" customFormat="1" x14ac:dyDescent="0.25">
      <c r="A42" s="42"/>
      <c r="B42" s="42"/>
      <c r="C42" s="6"/>
      <c r="D42" s="33"/>
      <c r="E42" s="6"/>
      <c r="F42" s="6"/>
      <c r="G42" s="30"/>
      <c r="H42" s="30"/>
      <c r="I42" s="30"/>
      <c r="J42" s="30"/>
      <c r="K42" s="30"/>
      <c r="L42" s="71"/>
      <c r="M42" s="71"/>
      <c r="N42" s="71"/>
      <c r="O42" s="71"/>
      <c r="P42" s="35"/>
      <c r="Q42" s="35"/>
      <c r="R42" s="6"/>
      <c r="S42" s="42"/>
      <c r="T42" s="42"/>
      <c r="U42" s="6"/>
      <c r="V42" s="19"/>
      <c r="W42" s="19"/>
      <c r="X42" s="39"/>
    </row>
    <row r="43" spans="1:25" s="15" customFormat="1" x14ac:dyDescent="0.25">
      <c r="A43" s="42"/>
      <c r="B43" s="42"/>
      <c r="C43" s="6"/>
      <c r="D43" s="33"/>
      <c r="E43" s="6"/>
      <c r="F43" s="6"/>
      <c r="G43" s="30"/>
      <c r="H43" s="30"/>
      <c r="I43" s="30"/>
      <c r="J43" s="30"/>
      <c r="K43" s="30"/>
      <c r="L43" s="71"/>
      <c r="M43" s="71"/>
      <c r="N43" s="71"/>
      <c r="O43" s="71"/>
      <c r="P43" s="35"/>
      <c r="Q43" s="35"/>
      <c r="R43" s="6"/>
      <c r="S43" s="42"/>
      <c r="T43" s="42"/>
      <c r="U43" s="6"/>
      <c r="V43" s="19"/>
      <c r="W43" s="19"/>
      <c r="X43" s="39"/>
    </row>
    <row r="44" spans="1:25" s="15" customFormat="1" x14ac:dyDescent="0.25">
      <c r="A44" s="42"/>
      <c r="B44" s="42"/>
      <c r="C44" s="6"/>
      <c r="D44" s="33"/>
      <c r="E44" s="6"/>
      <c r="F44" s="6"/>
      <c r="G44" s="30"/>
      <c r="H44" s="30"/>
      <c r="I44" s="30"/>
      <c r="J44" s="30"/>
      <c r="K44" s="30"/>
      <c r="L44" s="71"/>
      <c r="M44" s="71"/>
      <c r="N44" s="74"/>
      <c r="O44" s="71"/>
      <c r="Q44" s="35"/>
      <c r="R44" s="6"/>
      <c r="S44" s="42"/>
      <c r="T44" s="42"/>
      <c r="U44" s="6"/>
      <c r="V44" s="19"/>
      <c r="W44" s="19"/>
      <c r="X44" s="39"/>
      <c r="Y44" s="74"/>
    </row>
    <row r="45" spans="1:25" s="15" customFormat="1" x14ac:dyDescent="0.25">
      <c r="A45" s="42"/>
      <c r="B45" s="42"/>
      <c r="C45" s="6"/>
      <c r="D45" s="33"/>
      <c r="E45" s="33"/>
      <c r="F45" s="6"/>
      <c r="G45" s="30"/>
      <c r="H45" s="30"/>
      <c r="I45" s="30"/>
      <c r="J45" s="30"/>
      <c r="K45" s="30"/>
      <c r="L45" s="71"/>
      <c r="M45" s="71"/>
      <c r="N45" s="71"/>
      <c r="O45" s="71"/>
      <c r="P45" s="35"/>
      <c r="Q45" s="35"/>
      <c r="R45" s="6"/>
      <c r="S45" s="42"/>
      <c r="T45" s="42"/>
      <c r="U45" s="6"/>
      <c r="V45" s="19"/>
      <c r="W45" s="19"/>
      <c r="X45" s="39"/>
    </row>
    <row r="46" spans="1:25" s="15" customFormat="1" x14ac:dyDescent="0.25">
      <c r="A46" s="42"/>
      <c r="B46" s="42"/>
      <c r="C46" s="6"/>
      <c r="D46" s="33"/>
      <c r="E46" s="6"/>
      <c r="F46" s="6"/>
      <c r="G46" s="30"/>
      <c r="H46" s="30"/>
      <c r="I46" s="30"/>
      <c r="J46" s="30"/>
      <c r="K46" s="30"/>
      <c r="L46" s="71"/>
      <c r="M46" s="71"/>
      <c r="N46" s="71"/>
      <c r="O46" s="71"/>
      <c r="P46" s="35"/>
      <c r="Q46" s="35"/>
      <c r="R46" s="6"/>
      <c r="S46" s="42"/>
      <c r="T46" s="42"/>
      <c r="U46" s="6"/>
      <c r="V46" s="19"/>
      <c r="W46" s="19"/>
      <c r="X46" s="39"/>
    </row>
    <row r="47" spans="1:25" s="15" customFormat="1" x14ac:dyDescent="0.25">
      <c r="A47" s="42"/>
      <c r="B47" s="42"/>
      <c r="C47" s="6"/>
      <c r="D47" s="33"/>
      <c r="E47" s="6"/>
      <c r="F47" s="6"/>
      <c r="G47" s="30"/>
      <c r="H47" s="30"/>
      <c r="I47" s="30"/>
      <c r="J47" s="30"/>
      <c r="K47" s="30"/>
      <c r="L47" s="71"/>
      <c r="M47" s="71"/>
      <c r="N47" s="71"/>
      <c r="O47" s="71"/>
      <c r="P47" s="35"/>
      <c r="Q47" s="35"/>
      <c r="R47" s="6"/>
      <c r="S47" s="42"/>
      <c r="T47" s="42"/>
      <c r="U47" s="6"/>
      <c r="V47" s="19"/>
      <c r="W47" s="19"/>
      <c r="X47" s="39"/>
    </row>
    <row r="48" spans="1:25" s="15" customFormat="1" x14ac:dyDescent="0.25">
      <c r="A48" s="42"/>
      <c r="B48" s="42"/>
      <c r="C48" s="6"/>
      <c r="D48" s="33"/>
      <c r="E48" s="6"/>
      <c r="F48" s="6"/>
      <c r="G48" s="30"/>
      <c r="H48" s="30"/>
      <c r="I48" s="30"/>
      <c r="J48" s="30"/>
      <c r="K48" s="30"/>
      <c r="L48" s="71"/>
      <c r="M48" s="71"/>
      <c r="N48" s="71"/>
      <c r="O48" s="71"/>
      <c r="P48" s="35"/>
      <c r="Q48" s="35"/>
      <c r="R48" s="6"/>
      <c r="S48" s="42"/>
      <c r="T48" s="42"/>
      <c r="U48" s="6"/>
      <c r="V48" s="19"/>
      <c r="W48" s="19"/>
      <c r="X48" s="39"/>
    </row>
    <row r="49" spans="1:31" s="15" customFormat="1" x14ac:dyDescent="0.25">
      <c r="A49" s="42"/>
      <c r="B49" s="42"/>
      <c r="C49" s="6"/>
      <c r="D49" s="33"/>
      <c r="E49" s="6"/>
      <c r="F49" s="6"/>
      <c r="G49" s="30"/>
      <c r="H49" s="30"/>
      <c r="I49" s="30"/>
      <c r="J49" s="30"/>
      <c r="K49" s="30"/>
      <c r="L49" s="71"/>
      <c r="M49" s="71"/>
      <c r="N49" s="71"/>
      <c r="O49" s="71"/>
      <c r="P49" s="35"/>
      <c r="Q49" s="35"/>
      <c r="R49" s="42"/>
      <c r="S49" s="42"/>
      <c r="T49" s="42"/>
      <c r="U49" s="6"/>
      <c r="V49" s="19"/>
      <c r="W49" s="19"/>
      <c r="X49" s="39"/>
    </row>
    <row r="50" spans="1:31" s="15" customFormat="1" x14ac:dyDescent="0.25">
      <c r="A50" s="42"/>
      <c r="B50" s="42"/>
      <c r="C50" s="6"/>
      <c r="D50" s="33"/>
      <c r="E50" s="6"/>
      <c r="F50" s="6"/>
      <c r="G50" s="30"/>
      <c r="H50" s="30"/>
      <c r="I50" s="30"/>
      <c r="J50" s="30"/>
      <c r="K50" s="30"/>
      <c r="L50" s="71"/>
      <c r="M50" s="71"/>
      <c r="N50" s="71"/>
      <c r="O50" s="71"/>
      <c r="P50" s="35"/>
      <c r="Q50" s="35"/>
      <c r="R50" s="42"/>
      <c r="S50" s="42"/>
      <c r="T50" s="42"/>
      <c r="U50" s="6"/>
      <c r="V50" s="19"/>
      <c r="W50" s="19"/>
      <c r="X50" s="39"/>
    </row>
    <row r="51" spans="1:31" s="15" customFormat="1" x14ac:dyDescent="0.25">
      <c r="A51" s="42"/>
      <c r="B51" s="42"/>
      <c r="C51" s="6"/>
      <c r="D51" s="33"/>
      <c r="E51" s="6"/>
      <c r="F51" s="6"/>
      <c r="G51" s="30"/>
      <c r="H51" s="30"/>
      <c r="I51" s="30"/>
      <c r="J51" s="30"/>
      <c r="K51" s="30"/>
      <c r="L51" s="71"/>
      <c r="M51" s="71"/>
      <c r="N51" s="71"/>
      <c r="O51" s="71"/>
      <c r="P51" s="35"/>
      <c r="Q51" s="35"/>
      <c r="R51" s="6"/>
      <c r="S51" s="42"/>
      <c r="T51" s="42"/>
      <c r="U51" s="6"/>
      <c r="V51" s="19"/>
      <c r="W51" s="19"/>
      <c r="X51" s="39"/>
    </row>
    <row r="52" spans="1:31" s="15" customFormat="1" x14ac:dyDescent="0.25">
      <c r="A52" s="42"/>
      <c r="B52" s="42"/>
      <c r="C52" s="6"/>
      <c r="D52" s="33"/>
      <c r="E52" s="6"/>
      <c r="F52" s="6"/>
      <c r="G52" s="30"/>
      <c r="H52" s="30"/>
      <c r="I52" s="30"/>
      <c r="J52" s="30"/>
      <c r="K52" s="30"/>
      <c r="L52" s="71"/>
      <c r="M52" s="71"/>
      <c r="N52" s="71"/>
      <c r="O52" s="71"/>
      <c r="P52" s="35"/>
      <c r="Q52" s="35"/>
      <c r="R52" s="6"/>
      <c r="S52" s="42"/>
      <c r="T52" s="42"/>
      <c r="U52" s="6"/>
      <c r="V52" s="19"/>
      <c r="W52" s="19"/>
      <c r="X52" s="39"/>
    </row>
    <row r="53" spans="1:31" s="15" customFormat="1" x14ac:dyDescent="0.25">
      <c r="A53" s="42"/>
      <c r="B53" s="42"/>
      <c r="C53" s="6"/>
      <c r="D53" s="33"/>
      <c r="E53" s="6"/>
      <c r="F53" s="6"/>
      <c r="G53" s="30"/>
      <c r="H53" s="30"/>
      <c r="I53" s="30"/>
      <c r="J53" s="30"/>
      <c r="K53" s="30"/>
      <c r="L53" s="71"/>
      <c r="M53" s="71"/>
      <c r="N53" s="71"/>
      <c r="O53" s="71"/>
      <c r="P53" s="74"/>
      <c r="Q53" s="35"/>
      <c r="R53" s="6"/>
      <c r="S53" s="42"/>
      <c r="T53" s="42"/>
      <c r="U53" s="6"/>
      <c r="V53" s="19"/>
      <c r="W53" s="74"/>
      <c r="X53" s="39"/>
    </row>
    <row r="54" spans="1:31" s="15" customFormat="1" x14ac:dyDescent="0.25">
      <c r="A54" s="42"/>
      <c r="B54" s="42"/>
      <c r="C54" s="6"/>
      <c r="D54" s="33"/>
      <c r="E54" s="6"/>
      <c r="F54" s="6"/>
      <c r="G54" s="30"/>
      <c r="H54" s="30"/>
      <c r="I54" s="30"/>
      <c r="J54" s="30"/>
      <c r="K54" s="30"/>
      <c r="L54" s="71"/>
      <c r="M54" s="71"/>
      <c r="N54" s="71"/>
      <c r="O54" s="71"/>
      <c r="P54" s="35"/>
      <c r="Q54" s="35"/>
      <c r="R54" s="6"/>
      <c r="S54" s="42"/>
      <c r="T54" s="42"/>
      <c r="U54" s="6"/>
      <c r="V54" s="19"/>
      <c r="W54" s="19"/>
      <c r="X54" s="39"/>
    </row>
    <row r="55" spans="1:31" s="15" customFormat="1" x14ac:dyDescent="0.25">
      <c r="A55" s="6"/>
      <c r="B55" s="6"/>
      <c r="C55" s="6"/>
      <c r="D55" s="33"/>
      <c r="E55" s="33"/>
      <c r="F55" s="33"/>
      <c r="G55" s="30"/>
      <c r="H55" s="30"/>
      <c r="I55" s="30"/>
      <c r="J55" s="30"/>
      <c r="K55" s="30"/>
      <c r="L55" s="71"/>
      <c r="M55" s="35"/>
      <c r="N55" s="35"/>
      <c r="O55" s="35"/>
      <c r="P55" s="35"/>
      <c r="Q55" s="35"/>
      <c r="R55" s="6"/>
      <c r="S55" s="6"/>
      <c r="T55" s="6"/>
      <c r="U55" s="6"/>
      <c r="V55" s="19"/>
      <c r="W55" s="19"/>
    </row>
    <row r="56" spans="1:31" s="15" customFormat="1" x14ac:dyDescent="0.25">
      <c r="A56" s="81"/>
      <c r="B56" s="33"/>
      <c r="C56" s="6"/>
      <c r="D56" s="6"/>
      <c r="E56" s="6"/>
      <c r="F56" s="6"/>
      <c r="G56" s="30"/>
      <c r="H56" s="30"/>
      <c r="I56" s="30"/>
      <c r="J56" s="30"/>
      <c r="K56" s="30"/>
      <c r="L56" s="71"/>
      <c r="M56" s="35"/>
      <c r="N56" s="35"/>
      <c r="O56" s="35"/>
      <c r="P56" s="35"/>
      <c r="Q56" s="35"/>
      <c r="R56" s="6"/>
      <c r="S56" s="6"/>
      <c r="T56" s="6"/>
      <c r="U56" s="6"/>
      <c r="V56" s="19"/>
      <c r="W56" s="19"/>
    </row>
    <row r="57" spans="1:31" s="15" customFormat="1" x14ac:dyDescent="0.25">
      <c r="A57" s="81"/>
      <c r="B57" s="6"/>
      <c r="C57" s="6"/>
      <c r="D57" s="82"/>
      <c r="E57" s="82"/>
      <c r="F57" s="82"/>
      <c r="G57" s="32"/>
      <c r="H57" s="32"/>
      <c r="I57" s="30"/>
      <c r="J57" s="30"/>
      <c r="K57" s="30"/>
      <c r="M57" s="35"/>
      <c r="N57" s="35"/>
      <c r="O57" s="35"/>
      <c r="P57" s="35"/>
      <c r="Q57" s="35"/>
      <c r="R57" s="6"/>
      <c r="S57" s="6"/>
      <c r="T57" s="6"/>
      <c r="U57" s="6"/>
      <c r="V57" s="19"/>
      <c r="W57" s="19"/>
    </row>
    <row r="58" spans="1:31" s="15" customFormat="1" x14ac:dyDescent="0.25">
      <c r="A58" s="6"/>
      <c r="B58" s="6"/>
      <c r="D58" s="83"/>
      <c r="G58" s="33"/>
      <c r="H58" s="33"/>
      <c r="I58" s="32"/>
      <c r="J58" s="32"/>
      <c r="K58" s="32"/>
      <c r="L58" s="33"/>
      <c r="M58" s="33"/>
      <c r="N58" s="33"/>
      <c r="O58" s="33"/>
      <c r="P58" s="33"/>
      <c r="Q58" s="6"/>
      <c r="R58" s="33"/>
      <c r="S58" s="33"/>
      <c r="T58" s="33"/>
      <c r="U58" s="6"/>
      <c r="V58" s="33"/>
      <c r="W58" s="33"/>
      <c r="X58" s="33"/>
      <c r="Y58" s="33"/>
    </row>
    <row r="59" spans="1:31" s="15" customFormat="1" x14ac:dyDescent="0.25">
      <c r="A59" s="6"/>
      <c r="B59" s="6"/>
      <c r="D59" s="81"/>
      <c r="E59" s="82"/>
      <c r="F59" s="82"/>
      <c r="G59" s="33"/>
      <c r="H59" s="33"/>
      <c r="I59" s="84"/>
      <c r="J59" s="84"/>
      <c r="K59" s="84"/>
      <c r="L59" s="33"/>
      <c r="M59" s="33"/>
      <c r="N59" s="33"/>
      <c r="O59" s="33"/>
      <c r="P59" s="33"/>
      <c r="Q59" s="6"/>
      <c r="R59" s="33"/>
      <c r="S59" s="6"/>
      <c r="T59" s="6"/>
      <c r="U59" s="6"/>
      <c r="V59" s="33"/>
      <c r="W59" s="33"/>
      <c r="X59" s="33"/>
      <c r="Y59" s="33"/>
    </row>
    <row r="60" spans="1:31" s="26" customFormat="1" x14ac:dyDescent="0.25">
      <c r="A60" s="85"/>
      <c r="B60" s="85"/>
      <c r="G60" s="73"/>
      <c r="H60" s="34"/>
      <c r="I60" s="72"/>
      <c r="J60" s="33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15"/>
      <c r="AE60" s="15"/>
    </row>
    <row r="61" spans="1:31" s="26" customFormat="1" x14ac:dyDescent="0.25">
      <c r="A61" s="85"/>
      <c r="B61" s="85"/>
      <c r="G61" s="73"/>
      <c r="H61" s="34"/>
      <c r="I61" s="34"/>
      <c r="J61" s="34"/>
      <c r="K61" s="34"/>
      <c r="L61" s="86"/>
      <c r="V61" s="19"/>
      <c r="W61" s="28"/>
    </row>
    <row r="62" spans="1:31" s="26" customFormat="1" x14ac:dyDescent="0.25">
      <c r="B62" s="87"/>
      <c r="C62" s="85"/>
      <c r="G62" s="88"/>
      <c r="L62" s="89"/>
      <c r="V62" s="19"/>
      <c r="W62" s="28"/>
    </row>
    <row r="63" spans="1:31" s="26" customFormat="1" x14ac:dyDescent="0.25">
      <c r="B63" s="87"/>
      <c r="C63" s="85"/>
      <c r="G63" s="88"/>
      <c r="L63" s="90"/>
      <c r="V63" s="19"/>
      <c r="W63" s="28"/>
    </row>
    <row r="64" spans="1:31" s="26" customFormat="1" x14ac:dyDescent="0.25">
      <c r="G64" s="73"/>
      <c r="H64" s="73"/>
      <c r="I64" s="73"/>
      <c r="J64" s="73"/>
      <c r="K64" s="73"/>
      <c r="L64" s="28"/>
      <c r="V64" s="19"/>
      <c r="W64" s="28"/>
    </row>
    <row r="65" spans="1:31" s="26" customFormat="1" x14ac:dyDescent="0.25">
      <c r="G65" s="73"/>
      <c r="H65" s="88"/>
      <c r="I65" s="73"/>
      <c r="J65" s="73"/>
      <c r="K65" s="73"/>
      <c r="L65" s="28"/>
      <c r="V65" s="19"/>
      <c r="W65" s="28"/>
    </row>
    <row r="66" spans="1:31" s="26" customFormat="1" x14ac:dyDescent="0.25">
      <c r="A66" s="42"/>
      <c r="B66" s="91"/>
      <c r="I66" s="34"/>
      <c r="J66" s="34"/>
      <c r="K66" s="34"/>
      <c r="L66" s="28"/>
      <c r="W66" s="28"/>
    </row>
    <row r="67" spans="1:31" s="24" customFormat="1" x14ac:dyDescent="0.25">
      <c r="A67" s="87"/>
      <c r="B67" s="92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6"/>
      <c r="W67" s="16"/>
      <c r="X67" s="14"/>
      <c r="Y67" s="14"/>
      <c r="Z67" s="14"/>
      <c r="AA67" s="14"/>
      <c r="AE67" s="26"/>
    </row>
    <row r="68" spans="1:31" s="24" customFormat="1" x14ac:dyDescent="0.25">
      <c r="A68" s="42"/>
      <c r="G68" s="2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6"/>
      <c r="W68" s="16"/>
      <c r="X68" s="14"/>
      <c r="Y68" s="14"/>
      <c r="Z68" s="14"/>
      <c r="AA68" s="14"/>
    </row>
    <row r="69" spans="1:31" s="26" customFormat="1" x14ac:dyDescent="0.25">
      <c r="A69" s="42"/>
      <c r="G69" s="93"/>
      <c r="H69" s="94"/>
      <c r="I69" s="94"/>
      <c r="J69" s="17"/>
      <c r="K69" s="17"/>
      <c r="L69" s="8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8"/>
      <c r="X69" s="17"/>
      <c r="Y69" s="17"/>
      <c r="Z69" s="17"/>
      <c r="AA69" s="17"/>
      <c r="AE69" s="24"/>
    </row>
    <row r="70" spans="1:31" s="26" customFormat="1" x14ac:dyDescent="0.25">
      <c r="A70" s="42"/>
      <c r="G70" s="27"/>
      <c r="H70" s="17"/>
      <c r="I70" s="17"/>
      <c r="J70" s="11"/>
      <c r="K70" s="11"/>
      <c r="L70" s="7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7"/>
      <c r="X70" s="11"/>
    </row>
    <row r="71" spans="1:31" s="13" customFormat="1" x14ac:dyDescent="0.25">
      <c r="A71" s="42"/>
      <c r="G71" s="27"/>
      <c r="H71" s="11"/>
      <c r="I71" s="11"/>
      <c r="J71" s="11"/>
      <c r="K71" s="11"/>
      <c r="L71" s="7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7"/>
      <c r="X71" s="11"/>
      <c r="Y71" s="26"/>
      <c r="AE71" s="26"/>
    </row>
    <row r="72" spans="1:31" s="13" customFormat="1" x14ac:dyDescent="0.25">
      <c r="A72" s="42"/>
      <c r="G72" s="10"/>
      <c r="H72" s="11"/>
      <c r="I72" s="11"/>
      <c r="J72" s="11"/>
      <c r="K72" s="11"/>
      <c r="L72" s="7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95"/>
      <c r="X72" s="12"/>
    </row>
    <row r="73" spans="1:31" s="26" customFormat="1" x14ac:dyDescent="0.25">
      <c r="A73" s="42"/>
      <c r="L73" s="28"/>
      <c r="W73" s="28"/>
      <c r="AE73" s="13"/>
    </row>
    <row r="74" spans="1:31" s="26" customFormat="1" x14ac:dyDescent="0.25">
      <c r="A74" s="42"/>
      <c r="L74" s="28"/>
      <c r="W74" s="28"/>
    </row>
    <row r="75" spans="1:31" s="24" customFormat="1" x14ac:dyDescent="0.25">
      <c r="A75" s="42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6"/>
      <c r="S75" s="16"/>
      <c r="T75" s="16"/>
      <c r="U75" s="16"/>
      <c r="V75" s="16"/>
      <c r="W75" s="14"/>
      <c r="X75" s="14"/>
      <c r="Y75" s="14"/>
      <c r="Z75" s="14"/>
      <c r="AE75" s="26"/>
    </row>
    <row r="76" spans="1:31" s="26" customFormat="1" x14ac:dyDescent="0.25">
      <c r="A76" s="42"/>
      <c r="G76" s="27"/>
      <c r="H76" s="17"/>
      <c r="I76" s="17"/>
      <c r="J76" s="17"/>
      <c r="K76" s="17"/>
      <c r="L76" s="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8"/>
      <c r="X76" s="17"/>
      <c r="Y76" s="17"/>
      <c r="Z76" s="17"/>
      <c r="AE76" s="24"/>
    </row>
    <row r="77" spans="1:31" s="26" customFormat="1" x14ac:dyDescent="0.25">
      <c r="G77" s="27"/>
      <c r="H77" s="11"/>
      <c r="I77" s="11"/>
      <c r="J77" s="11"/>
      <c r="K77" s="11"/>
      <c r="L77" s="7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7"/>
    </row>
    <row r="78" spans="1:31" s="13" customFormat="1" x14ac:dyDescent="0.25">
      <c r="G78" s="10"/>
      <c r="H78" s="11"/>
      <c r="I78" s="11"/>
      <c r="J78" s="11"/>
      <c r="K78" s="11"/>
      <c r="L78" s="7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95"/>
      <c r="X78" s="12"/>
      <c r="AE78" s="26"/>
    </row>
    <row r="79" spans="1:31" s="26" customFormat="1" x14ac:dyDescent="0.25">
      <c r="L79" s="28"/>
      <c r="W79" s="28"/>
      <c r="AE79" s="13"/>
    </row>
    <row r="80" spans="1:31" s="26" customFormat="1" x14ac:dyDescent="0.25">
      <c r="G80" s="13"/>
      <c r="H80" s="13"/>
      <c r="I80" s="13"/>
      <c r="J80" s="13"/>
      <c r="K80" s="13"/>
      <c r="L80" s="28"/>
      <c r="W80" s="28"/>
    </row>
    <row r="81" spans="1:31" s="26" customFormat="1" x14ac:dyDescent="0.25">
      <c r="G81" s="27"/>
      <c r="H81" s="17"/>
      <c r="I81" s="17"/>
      <c r="J81" s="17"/>
      <c r="K81" s="17"/>
      <c r="L81" s="28"/>
      <c r="W81" s="28"/>
    </row>
    <row r="82" spans="1:31" s="3" customFormat="1" x14ac:dyDescent="0.25">
      <c r="A82"/>
      <c r="B82"/>
      <c r="C82"/>
      <c r="D82"/>
      <c r="E82"/>
      <c r="F82"/>
      <c r="G82" s="5"/>
      <c r="H82" s="2"/>
      <c r="I82" s="26"/>
      <c r="J82" s="26"/>
      <c r="K82" s="26"/>
      <c r="L82" s="21"/>
      <c r="N82" s="26"/>
      <c r="O82" s="26"/>
      <c r="P82" s="26"/>
      <c r="Q82" s="26"/>
      <c r="R82" s="36"/>
      <c r="S82" s="26"/>
      <c r="T82" s="26"/>
      <c r="U82" s="26"/>
      <c r="V82" s="22"/>
      <c r="W82" s="75"/>
      <c r="X82"/>
      <c r="Y82"/>
      <c r="Z82"/>
      <c r="AA82"/>
      <c r="AB82"/>
      <c r="AC82"/>
      <c r="AD82"/>
      <c r="AE82"/>
    </row>
    <row r="83" spans="1:31" s="3" customFormat="1" x14ac:dyDescent="0.25">
      <c r="A83"/>
      <c r="B83"/>
      <c r="C83"/>
      <c r="D83"/>
      <c r="E83"/>
      <c r="F83"/>
      <c r="G83" s="20"/>
      <c r="H83" s="4"/>
      <c r="I83" s="11"/>
      <c r="J83" s="11"/>
      <c r="K83" s="11"/>
      <c r="L83" s="23"/>
      <c r="N83" s="26"/>
      <c r="O83" s="26"/>
      <c r="P83" s="26"/>
      <c r="Q83" s="26"/>
      <c r="R83" s="36"/>
      <c r="S83" s="26"/>
      <c r="T83" s="26"/>
      <c r="U83" s="26"/>
      <c r="V83" s="22"/>
      <c r="W83" s="75"/>
      <c r="X83"/>
      <c r="Y83"/>
      <c r="Z83"/>
      <c r="AA83"/>
      <c r="AB83"/>
      <c r="AC83"/>
      <c r="AD83"/>
      <c r="AE83"/>
    </row>
    <row r="84" spans="1:31" s="3" customFormat="1" x14ac:dyDescent="0.25">
      <c r="A84"/>
      <c r="B84"/>
      <c r="C84"/>
      <c r="D84"/>
      <c r="E84"/>
      <c r="F84"/>
      <c r="G84" s="18"/>
      <c r="H84" s="2"/>
      <c r="I84" s="26"/>
      <c r="J84" s="26"/>
      <c r="K84" s="26"/>
      <c r="L84" s="23"/>
      <c r="N84" s="26"/>
      <c r="O84" s="26"/>
      <c r="P84" s="26"/>
      <c r="Q84" s="26"/>
      <c r="R84" s="36"/>
      <c r="S84" s="26"/>
      <c r="T84" s="26"/>
      <c r="U84" s="26"/>
      <c r="V84" s="22"/>
      <c r="W84" s="75"/>
      <c r="X84"/>
      <c r="Y84"/>
      <c r="Z84"/>
      <c r="AA84"/>
      <c r="AB84"/>
      <c r="AC84"/>
      <c r="AD84"/>
      <c r="AE84"/>
    </row>
    <row r="85" spans="1:31" s="3" customFormat="1" x14ac:dyDescent="0.25">
      <c r="A85"/>
      <c r="B85"/>
      <c r="C85"/>
      <c r="D85"/>
      <c r="E85"/>
      <c r="F85"/>
      <c r="G85" s="18"/>
      <c r="H85" s="2"/>
      <c r="I85" s="26"/>
      <c r="J85" s="26"/>
      <c r="K85" s="26"/>
      <c r="L85" s="23"/>
      <c r="N85" s="26"/>
      <c r="O85" s="26"/>
      <c r="P85" s="26"/>
      <c r="Q85" s="26"/>
      <c r="R85" s="36"/>
      <c r="S85" s="26"/>
      <c r="T85" s="26"/>
      <c r="U85" s="26"/>
      <c r="V85" s="22"/>
      <c r="W85" s="75"/>
      <c r="X85"/>
      <c r="Y85"/>
      <c r="Z85"/>
      <c r="AA85"/>
      <c r="AB85"/>
      <c r="AC85"/>
      <c r="AD85"/>
      <c r="AE85"/>
    </row>
    <row r="86" spans="1:31" s="3" customFormat="1" x14ac:dyDescent="0.25">
      <c r="A86"/>
      <c r="B86"/>
      <c r="C86"/>
      <c r="D86"/>
      <c r="E86"/>
      <c r="F86"/>
      <c r="G86" s="18"/>
      <c r="H86" s="2"/>
      <c r="I86" s="26"/>
      <c r="J86" s="26"/>
      <c r="K86" s="26"/>
      <c r="L86" s="23"/>
      <c r="N86" s="26"/>
      <c r="O86" s="26"/>
      <c r="P86" s="26"/>
      <c r="Q86" s="26"/>
      <c r="R86" s="36"/>
      <c r="S86" s="26"/>
      <c r="T86" s="26"/>
      <c r="U86" s="26"/>
      <c r="V86" s="22"/>
      <c r="W86" s="75"/>
      <c r="X86"/>
      <c r="Y86"/>
      <c r="Z86"/>
      <c r="AA86"/>
      <c r="AB86"/>
      <c r="AC86"/>
      <c r="AD86"/>
      <c r="AE86"/>
    </row>
    <row r="87" spans="1:31" s="3" customFormat="1" x14ac:dyDescent="0.25">
      <c r="A87"/>
      <c r="B87"/>
      <c r="C87"/>
      <c r="D87"/>
      <c r="E87"/>
      <c r="F87"/>
      <c r="G87" s="18"/>
      <c r="H87" s="2"/>
      <c r="I87" s="26"/>
      <c r="J87" s="26"/>
      <c r="K87" s="26"/>
      <c r="L87" s="23"/>
      <c r="N87" s="26"/>
      <c r="O87" s="26"/>
      <c r="P87" s="26"/>
      <c r="Q87" s="26"/>
      <c r="R87" s="36"/>
      <c r="S87" s="26"/>
      <c r="T87" s="26"/>
      <c r="U87" s="26"/>
      <c r="V87" s="22"/>
      <c r="W87" s="75"/>
      <c r="X87"/>
      <c r="Y87"/>
      <c r="Z87"/>
      <c r="AA87"/>
      <c r="AB87"/>
      <c r="AC87"/>
      <c r="AD87"/>
      <c r="AE87"/>
    </row>
    <row r="88" spans="1:31" s="3" customFormat="1" x14ac:dyDescent="0.25">
      <c r="A88"/>
      <c r="B88"/>
      <c r="C88"/>
      <c r="D88"/>
      <c r="E88"/>
      <c r="F88"/>
      <c r="G88" s="18"/>
      <c r="H88" s="2"/>
      <c r="I88" s="26"/>
      <c r="J88" s="26"/>
      <c r="K88" s="26"/>
      <c r="L88" s="23"/>
      <c r="N88" s="26"/>
      <c r="O88" s="26"/>
      <c r="P88" s="26"/>
      <c r="Q88" s="26"/>
      <c r="R88" s="36"/>
      <c r="S88" s="26"/>
      <c r="T88" s="26"/>
      <c r="U88" s="26"/>
      <c r="V88" s="22"/>
      <c r="W88" s="75"/>
      <c r="X88"/>
      <c r="Y88"/>
      <c r="Z88"/>
      <c r="AA88"/>
      <c r="AB88"/>
      <c r="AC88"/>
      <c r="AD88"/>
      <c r="AE88"/>
    </row>
    <row r="89" spans="1:31" s="3" customFormat="1" x14ac:dyDescent="0.25">
      <c r="A89"/>
      <c r="B89"/>
      <c r="C89"/>
      <c r="D89"/>
      <c r="E89"/>
      <c r="F89"/>
      <c r="G89" s="18"/>
      <c r="H89" s="2"/>
      <c r="I89" s="26"/>
      <c r="J89" s="26"/>
      <c r="K89" s="26"/>
      <c r="L89" s="23"/>
      <c r="N89" s="26"/>
      <c r="O89" s="26"/>
      <c r="P89" s="26"/>
      <c r="Q89" s="26"/>
      <c r="R89" s="36"/>
      <c r="S89" s="26"/>
      <c r="T89" s="26"/>
      <c r="U89" s="26"/>
      <c r="V89" s="22"/>
      <c r="W89" s="75"/>
      <c r="X89"/>
      <c r="Y89"/>
      <c r="Z89"/>
      <c r="AA89"/>
      <c r="AB89"/>
      <c r="AC89"/>
      <c r="AD89"/>
      <c r="AE89"/>
    </row>
    <row r="90" spans="1:31" s="3" customFormat="1" x14ac:dyDescent="0.25">
      <c r="A90"/>
      <c r="B90"/>
      <c r="C90"/>
      <c r="D90"/>
      <c r="E90"/>
      <c r="F90"/>
      <c r="G90" s="18"/>
      <c r="H90" s="2"/>
      <c r="I90" s="26"/>
      <c r="J90" s="26"/>
      <c r="K90" s="26"/>
      <c r="L90" s="23"/>
      <c r="N90" s="26"/>
      <c r="O90" s="26"/>
      <c r="P90" s="26"/>
      <c r="Q90" s="26"/>
      <c r="R90" s="36"/>
      <c r="S90" s="26"/>
      <c r="T90" s="26"/>
      <c r="U90" s="26"/>
      <c r="V90" s="22"/>
      <c r="W90" s="75"/>
      <c r="X90"/>
      <c r="Y90"/>
      <c r="Z90"/>
      <c r="AA90"/>
      <c r="AB90"/>
      <c r="AC90"/>
      <c r="AD90"/>
      <c r="AE90"/>
    </row>
    <row r="91" spans="1:31" s="3" customFormat="1" x14ac:dyDescent="0.25">
      <c r="A91"/>
      <c r="B91"/>
      <c r="C91"/>
      <c r="D91"/>
      <c r="E91"/>
      <c r="F91"/>
      <c r="G91" s="18"/>
      <c r="H91" s="2"/>
      <c r="I91" s="26"/>
      <c r="J91" s="26"/>
      <c r="K91" s="26"/>
      <c r="L91" s="23"/>
      <c r="N91" s="26"/>
      <c r="O91" s="26"/>
      <c r="P91" s="26"/>
      <c r="Q91" s="26"/>
      <c r="R91" s="36"/>
      <c r="S91" s="26"/>
      <c r="T91" s="26"/>
      <c r="U91" s="26"/>
      <c r="V91" s="22"/>
      <c r="W91" s="75"/>
      <c r="X91"/>
      <c r="Y91"/>
      <c r="Z91"/>
      <c r="AA91"/>
      <c r="AB91"/>
      <c r="AC91"/>
      <c r="AD91"/>
      <c r="AE91"/>
    </row>
    <row r="92" spans="1:31" s="3" customFormat="1" x14ac:dyDescent="0.25">
      <c r="A92"/>
      <c r="B92"/>
      <c r="C92"/>
      <c r="D92"/>
      <c r="E92"/>
      <c r="F92"/>
      <c r="G92" s="18"/>
      <c r="H92" s="2"/>
      <c r="I92" s="26"/>
      <c r="J92" s="26"/>
      <c r="K92" s="26"/>
      <c r="L92" s="23"/>
      <c r="N92" s="26"/>
      <c r="O92" s="26"/>
      <c r="P92" s="26"/>
      <c r="Q92" s="26"/>
      <c r="R92" s="36"/>
      <c r="S92" s="26"/>
      <c r="T92" s="26"/>
      <c r="U92" s="26"/>
      <c r="V92" s="22"/>
      <c r="W92" s="75"/>
      <c r="X92"/>
      <c r="Y92"/>
      <c r="Z92"/>
      <c r="AA92"/>
      <c r="AB92"/>
      <c r="AC92"/>
      <c r="AD92"/>
      <c r="AE92"/>
    </row>
    <row r="93" spans="1:31" s="3" customFormat="1" x14ac:dyDescent="0.25">
      <c r="A93"/>
      <c r="B93"/>
      <c r="C93"/>
      <c r="D93"/>
      <c r="E93"/>
      <c r="F93"/>
      <c r="G93" s="18"/>
      <c r="H93" s="2"/>
      <c r="I93" s="26"/>
      <c r="J93" s="26"/>
      <c r="K93" s="26"/>
      <c r="L93" s="23"/>
      <c r="N93" s="26"/>
      <c r="O93" s="26"/>
      <c r="P93" s="26"/>
      <c r="Q93" s="26"/>
      <c r="R93" s="36"/>
      <c r="S93" s="26"/>
      <c r="T93" s="26"/>
      <c r="U93" s="26"/>
      <c r="V93" s="22"/>
      <c r="W93" s="75"/>
      <c r="X93"/>
      <c r="Y93"/>
      <c r="Z93"/>
      <c r="AA93"/>
      <c r="AB93"/>
      <c r="AC93"/>
      <c r="AD93"/>
      <c r="AE93"/>
    </row>
    <row r="94" spans="1:31" s="3" customFormat="1" x14ac:dyDescent="0.25">
      <c r="A94"/>
      <c r="B94"/>
      <c r="C94"/>
      <c r="D94"/>
      <c r="E94"/>
      <c r="F94"/>
      <c r="G94" s="18"/>
      <c r="H94" s="2"/>
      <c r="I94" s="26"/>
      <c r="J94" s="26"/>
      <c r="K94" s="26"/>
      <c r="L94" s="23"/>
      <c r="N94" s="26"/>
      <c r="O94" s="26"/>
      <c r="P94" s="26"/>
      <c r="Q94" s="26"/>
      <c r="R94" s="36"/>
      <c r="S94" s="26"/>
      <c r="T94" s="26"/>
      <c r="U94" s="26"/>
      <c r="V94" s="22"/>
      <c r="W94" s="75"/>
      <c r="X94"/>
      <c r="Y94"/>
      <c r="Z94"/>
      <c r="AA94"/>
      <c r="AB94"/>
      <c r="AC94"/>
      <c r="AD94"/>
      <c r="AE94"/>
    </row>
    <row r="95" spans="1:31" s="3" customFormat="1" x14ac:dyDescent="0.25">
      <c r="A95"/>
      <c r="B95"/>
      <c r="C95"/>
      <c r="D95"/>
      <c r="E95"/>
      <c r="F95"/>
      <c r="G95" s="18"/>
      <c r="H95" s="2"/>
      <c r="I95" s="26"/>
      <c r="J95" s="26"/>
      <c r="K95" s="26"/>
      <c r="L95" s="23"/>
      <c r="N95" s="26"/>
      <c r="O95" s="26"/>
      <c r="P95" s="26"/>
      <c r="Q95" s="26"/>
      <c r="R95" s="36"/>
      <c r="S95" s="26"/>
      <c r="T95" s="26"/>
      <c r="U95" s="26"/>
      <c r="V95" s="22"/>
      <c r="W95" s="75"/>
      <c r="X95"/>
      <c r="Y95"/>
      <c r="Z95"/>
      <c r="AA95"/>
      <c r="AB95"/>
      <c r="AC95"/>
      <c r="AD95"/>
      <c r="AE95"/>
    </row>
    <row r="96" spans="1:31" s="3" customFormat="1" x14ac:dyDescent="0.25">
      <c r="A96"/>
      <c r="B96"/>
      <c r="C96"/>
      <c r="D96"/>
      <c r="E96"/>
      <c r="F96"/>
      <c r="G96" s="18"/>
      <c r="H96" s="2"/>
      <c r="I96" s="26"/>
      <c r="J96" s="26"/>
      <c r="K96" s="26"/>
      <c r="L96" s="23"/>
      <c r="N96" s="26"/>
      <c r="O96" s="26"/>
      <c r="P96" s="26"/>
      <c r="Q96" s="26"/>
      <c r="R96" s="36"/>
      <c r="S96" s="26"/>
      <c r="T96" s="26"/>
      <c r="U96" s="26"/>
      <c r="V96" s="22"/>
      <c r="W96" s="75"/>
      <c r="X96"/>
      <c r="Y96"/>
      <c r="Z96"/>
      <c r="AA96"/>
      <c r="AB96"/>
      <c r="AC96"/>
      <c r="AD96"/>
      <c r="AE96"/>
    </row>
    <row r="97" spans="1:31" s="3" customFormat="1" x14ac:dyDescent="0.25">
      <c r="A97"/>
      <c r="B97"/>
      <c r="C97"/>
      <c r="D97"/>
      <c r="E97"/>
      <c r="F97"/>
      <c r="G97" s="18"/>
      <c r="H97" s="2"/>
      <c r="I97" s="26"/>
      <c r="J97" s="26"/>
      <c r="K97" s="26"/>
      <c r="L97" s="23"/>
      <c r="N97" s="26"/>
      <c r="O97" s="26"/>
      <c r="P97" s="26"/>
      <c r="Q97" s="26"/>
      <c r="R97" s="36"/>
      <c r="S97" s="26"/>
      <c r="T97" s="26"/>
      <c r="U97" s="26"/>
      <c r="V97" s="22"/>
      <c r="W97" s="75"/>
      <c r="X97"/>
      <c r="Y97"/>
      <c r="Z97"/>
      <c r="AA97"/>
      <c r="AB97"/>
      <c r="AC97"/>
      <c r="AD97"/>
      <c r="AE97"/>
    </row>
    <row r="99" spans="1:31" x14ac:dyDescent="0.25">
      <c r="C99" s="43"/>
    </row>
    <row r="101" spans="1:31" x14ac:dyDescent="0.25">
      <c r="B101" s="44"/>
    </row>
    <row r="102" spans="1:31" x14ac:dyDescent="0.25">
      <c r="B102" s="44"/>
    </row>
  </sheetData>
  <mergeCells count="6">
    <mergeCell ref="Z1:AC1"/>
    <mergeCell ref="A1:F1"/>
    <mergeCell ref="G1:K1"/>
    <mergeCell ref="L1:R1"/>
    <mergeCell ref="S1:U1"/>
    <mergeCell ref="V1:Y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7"/>
  <sheetViews>
    <sheetView workbookViewId="0">
      <pane xSplit="3" ySplit="2" topLeftCell="Z3" activePane="bottomRight" state="frozen"/>
      <selection pane="topRight" activeCell="D1" sqref="D1"/>
      <selection pane="bottomLeft" activeCell="A2" sqref="A2"/>
      <selection pane="bottomRight" activeCell="A13" sqref="A13"/>
    </sheetView>
  </sheetViews>
  <sheetFormatPr defaultRowHeight="13.2" x14ac:dyDescent="0.25"/>
  <cols>
    <col min="1" max="1" width="16.6640625" customWidth="1"/>
    <col min="2" max="2" width="14.44140625" customWidth="1"/>
    <col min="3" max="3" width="11.5546875" customWidth="1"/>
    <col min="4" max="4" width="10.88671875" customWidth="1"/>
    <col min="5" max="5" width="9.5546875" customWidth="1"/>
    <col min="6" max="6" width="11.88671875" customWidth="1"/>
    <col min="7" max="7" width="14.33203125" style="18" customWidth="1"/>
    <col min="8" max="8" width="10.88671875" style="2" customWidth="1"/>
    <col min="9" max="9" width="10.88671875" style="26" customWidth="1"/>
    <col min="10" max="10" width="12.6640625" style="26" customWidth="1"/>
    <col min="11" max="11" width="12.44140625" style="26" customWidth="1"/>
    <col min="12" max="12" width="12.33203125" style="23" customWidth="1"/>
    <col min="13" max="13" width="13" style="3" customWidth="1"/>
    <col min="14" max="14" width="12.5546875" style="26" customWidth="1"/>
    <col min="15" max="15" width="13" style="26" customWidth="1"/>
    <col min="16" max="16" width="13.33203125" style="26" customWidth="1"/>
    <col min="17" max="17" width="13.44140625" style="26" customWidth="1"/>
    <col min="18" max="18" width="9.109375" style="36" customWidth="1"/>
    <col min="19" max="19" width="10.6640625" style="26" customWidth="1"/>
    <col min="20" max="20" width="11.33203125" style="26" customWidth="1"/>
    <col min="21" max="21" width="11.109375" style="26" customWidth="1"/>
    <col min="22" max="22" width="11.6640625" style="22" customWidth="1"/>
    <col min="23" max="23" width="9.109375" style="75" customWidth="1"/>
    <col min="24" max="25" width="9.6640625" customWidth="1"/>
    <col min="27" max="27" width="11.109375" customWidth="1"/>
    <col min="28" max="28" width="13.109375" customWidth="1"/>
  </cols>
  <sheetData>
    <row r="1" spans="1:31" ht="13.8" x14ac:dyDescent="0.25">
      <c r="A1" s="167" t="s">
        <v>28</v>
      </c>
      <c r="B1" s="168"/>
      <c r="C1" s="168"/>
      <c r="D1" s="168"/>
      <c r="E1" s="168"/>
      <c r="F1" s="169"/>
      <c r="G1" s="164" t="s">
        <v>29</v>
      </c>
      <c r="H1" s="165"/>
      <c r="I1" s="165"/>
      <c r="J1" s="165"/>
      <c r="K1" s="166"/>
      <c r="L1" s="167" t="s">
        <v>35</v>
      </c>
      <c r="M1" s="168"/>
      <c r="N1" s="168"/>
      <c r="O1" s="168"/>
      <c r="P1" s="168"/>
      <c r="Q1" s="168"/>
      <c r="R1" s="169"/>
      <c r="S1" s="164" t="s">
        <v>38</v>
      </c>
      <c r="T1" s="165"/>
      <c r="U1" s="166"/>
      <c r="V1" s="167" t="s">
        <v>39</v>
      </c>
      <c r="W1" s="168"/>
      <c r="X1" s="168"/>
      <c r="Y1" s="169"/>
      <c r="Z1" s="170" t="s">
        <v>41</v>
      </c>
      <c r="AA1" s="171"/>
      <c r="AB1" s="171"/>
      <c r="AC1" s="172"/>
    </row>
    <row r="2" spans="1:31" s="1" customFormat="1" ht="40.200000000000003" thickBot="1" x14ac:dyDescent="0.3">
      <c r="A2" s="96" t="s">
        <v>23</v>
      </c>
      <c r="B2" s="97" t="s">
        <v>24</v>
      </c>
      <c r="C2" s="107" t="s">
        <v>40</v>
      </c>
      <c r="D2" s="98" t="s">
        <v>25</v>
      </c>
      <c r="E2" s="99" t="s">
        <v>26</v>
      </c>
      <c r="F2" s="100" t="s">
        <v>27</v>
      </c>
      <c r="G2" s="101" t="s">
        <v>30</v>
      </c>
      <c r="H2" s="102" t="s">
        <v>31</v>
      </c>
      <c r="I2" s="103" t="s">
        <v>32</v>
      </c>
      <c r="J2" s="99" t="s">
        <v>33</v>
      </c>
      <c r="K2" s="100" t="s">
        <v>34</v>
      </c>
      <c r="L2" s="104" t="s">
        <v>14</v>
      </c>
      <c r="M2" s="105" t="s">
        <v>17</v>
      </c>
      <c r="N2" s="106" t="s">
        <v>22</v>
      </c>
      <c r="O2" s="106" t="s">
        <v>18</v>
      </c>
      <c r="P2" s="106" t="s">
        <v>21</v>
      </c>
      <c r="Q2" s="106" t="s">
        <v>15</v>
      </c>
      <c r="R2" s="108" t="s">
        <v>16</v>
      </c>
      <c r="S2" s="109" t="s">
        <v>52</v>
      </c>
      <c r="T2" s="106" t="s">
        <v>53</v>
      </c>
      <c r="U2" s="110" t="s">
        <v>54</v>
      </c>
      <c r="V2" s="101" t="s">
        <v>0</v>
      </c>
      <c r="W2" s="111" t="s">
        <v>1</v>
      </c>
      <c r="X2" s="99" t="s">
        <v>12</v>
      </c>
      <c r="Y2" s="100" t="s">
        <v>19</v>
      </c>
      <c r="Z2" s="101" t="s">
        <v>42</v>
      </c>
      <c r="AA2" s="112" t="s">
        <v>44</v>
      </c>
      <c r="AB2" s="112" t="s">
        <v>43</v>
      </c>
      <c r="AC2" s="113" t="s">
        <v>45</v>
      </c>
    </row>
    <row r="3" spans="1:31" s="58" customFormat="1" x14ac:dyDescent="0.25">
      <c r="A3" s="58" t="s">
        <v>5</v>
      </c>
      <c r="B3" s="58" t="s">
        <v>9</v>
      </c>
      <c r="C3" s="58">
        <v>1981</v>
      </c>
      <c r="D3" s="59">
        <v>2</v>
      </c>
      <c r="E3" s="58">
        <v>7</v>
      </c>
      <c r="F3" s="58">
        <f>E3</f>
        <v>7</v>
      </c>
      <c r="G3" s="60">
        <v>11</v>
      </c>
      <c r="H3" s="61">
        <v>9</v>
      </c>
      <c r="I3" s="62">
        <f>G3-H3</f>
        <v>2</v>
      </c>
      <c r="J3" s="62">
        <v>0</v>
      </c>
      <c r="K3" s="62">
        <v>0</v>
      </c>
      <c r="L3" s="63" t="s">
        <v>2</v>
      </c>
      <c r="M3" s="68"/>
      <c r="R3" s="69"/>
      <c r="S3" s="70">
        <v>11</v>
      </c>
      <c r="T3" s="117"/>
      <c r="U3" s="116"/>
      <c r="V3" s="115" t="s">
        <v>2</v>
      </c>
      <c r="AC3" s="118" t="s">
        <v>2</v>
      </c>
    </row>
    <row r="4" spans="1:31" s="58" customFormat="1" x14ac:dyDescent="0.25">
      <c r="A4" s="58" t="s">
        <v>5</v>
      </c>
      <c r="B4" s="58" t="s">
        <v>10</v>
      </c>
      <c r="C4" s="58">
        <v>1983</v>
      </c>
      <c r="D4" s="59">
        <v>4</v>
      </c>
      <c r="E4" s="58">
        <v>12</v>
      </c>
      <c r="F4" s="58">
        <f t="shared" ref="F4:F5" si="0">E4</f>
        <v>12</v>
      </c>
      <c r="G4" s="60">
        <v>7</v>
      </c>
      <c r="H4" s="61">
        <v>6</v>
      </c>
      <c r="I4" s="62">
        <f t="shared" ref="I4:I5" si="1">G4-H4</f>
        <v>1</v>
      </c>
      <c r="J4" s="62">
        <v>0</v>
      </c>
      <c r="K4" s="62">
        <v>1</v>
      </c>
      <c r="L4" s="63" t="s">
        <v>2</v>
      </c>
      <c r="M4" s="64"/>
      <c r="N4" s="65"/>
      <c r="O4" s="65"/>
      <c r="P4" s="65"/>
      <c r="Q4" s="65"/>
      <c r="R4" s="66"/>
      <c r="S4" s="65">
        <v>4</v>
      </c>
      <c r="T4" s="67">
        <v>3</v>
      </c>
      <c r="U4" s="116"/>
      <c r="V4" s="115" t="s">
        <v>2</v>
      </c>
      <c r="AC4" s="118" t="s">
        <v>2</v>
      </c>
    </row>
    <row r="5" spans="1:31" s="45" customFormat="1" x14ac:dyDescent="0.25">
      <c r="A5" s="45" t="s">
        <v>5</v>
      </c>
      <c r="B5" s="45" t="s">
        <v>11</v>
      </c>
      <c r="C5" s="45">
        <v>1984</v>
      </c>
      <c r="D5" s="49">
        <v>5</v>
      </c>
      <c r="E5" s="45">
        <v>5</v>
      </c>
      <c r="F5" s="45">
        <f t="shared" si="0"/>
        <v>5</v>
      </c>
      <c r="G5" s="54">
        <v>0</v>
      </c>
      <c r="H5" s="55">
        <v>0</v>
      </c>
      <c r="I5" s="56">
        <f t="shared" si="1"/>
        <v>0</v>
      </c>
      <c r="J5" s="56">
        <f t="shared" ref="J5" si="2">G5-H5</f>
        <v>0</v>
      </c>
      <c r="K5" s="56">
        <v>0</v>
      </c>
      <c r="L5" s="114" t="s">
        <v>2</v>
      </c>
      <c r="M5" s="50"/>
      <c r="N5" s="51"/>
      <c r="O5" s="51"/>
      <c r="P5" s="51"/>
      <c r="Q5" s="51"/>
      <c r="R5" s="52"/>
      <c r="S5" s="53"/>
      <c r="T5" s="51"/>
      <c r="U5" s="47"/>
      <c r="V5" s="57">
        <v>0</v>
      </c>
      <c r="AC5" s="119" t="s">
        <v>2</v>
      </c>
    </row>
    <row r="6" spans="1:31" s="6" customFormat="1" ht="13.8" thickBot="1" x14ac:dyDescent="0.3">
      <c r="G6" s="78"/>
      <c r="H6" s="78"/>
      <c r="I6" s="30"/>
      <c r="J6" s="30"/>
      <c r="K6" s="30"/>
      <c r="L6" s="19"/>
      <c r="M6" s="9"/>
      <c r="N6" s="9"/>
      <c r="O6" s="9"/>
      <c r="P6" s="9"/>
      <c r="Q6" s="9"/>
      <c r="R6" s="9"/>
      <c r="S6" s="9"/>
      <c r="T6" s="9"/>
      <c r="U6" s="9"/>
      <c r="V6" s="35"/>
      <c r="W6" s="31"/>
    </row>
    <row r="7" spans="1:31" s="15" customFormat="1" x14ac:dyDescent="0.25">
      <c r="A7" s="132"/>
      <c r="B7" s="133" t="s">
        <v>4</v>
      </c>
      <c r="C7" s="134" t="s">
        <v>8</v>
      </c>
      <c r="D7" s="135" t="s">
        <v>59</v>
      </c>
      <c r="L7" s="19"/>
      <c r="M7" s="35"/>
      <c r="N7" s="35"/>
      <c r="O7" s="35"/>
      <c r="P7" s="35"/>
      <c r="Q7" s="35"/>
      <c r="R7" s="9"/>
      <c r="S7" s="38"/>
      <c r="T7" s="38"/>
      <c r="U7" s="9"/>
      <c r="V7" s="79"/>
      <c r="W7" s="19"/>
      <c r="Y7" s="19"/>
      <c r="AE7" s="6"/>
    </row>
    <row r="8" spans="1:31" s="15" customFormat="1" x14ac:dyDescent="0.25">
      <c r="A8" s="148" t="s">
        <v>47</v>
      </c>
      <c r="B8" s="82">
        <f>AVERAGE(D3:D5)</f>
        <v>3.6666666666666665</v>
      </c>
      <c r="C8" s="82">
        <f>AVERAGE(E3:E5)</f>
        <v>8</v>
      </c>
      <c r="D8" s="136">
        <f>AVERAGE(F3:F5)</f>
        <v>8</v>
      </c>
      <c r="L8" s="19"/>
      <c r="M8" s="19"/>
      <c r="N8" s="19"/>
      <c r="O8" s="19"/>
      <c r="P8" s="9"/>
      <c r="Q8" s="9"/>
      <c r="R8" s="9"/>
      <c r="S8" s="9"/>
      <c r="T8" s="9"/>
      <c r="U8" s="38"/>
      <c r="V8" s="79"/>
      <c r="W8" s="19"/>
      <c r="Y8" s="19"/>
    </row>
    <row r="9" spans="1:31" s="6" customFormat="1" x14ac:dyDescent="0.25">
      <c r="A9" s="148" t="s">
        <v>48</v>
      </c>
      <c r="B9" s="6">
        <f>MIN(D3:D5)</f>
        <v>2</v>
      </c>
      <c r="C9" s="6">
        <f>MIN(E3:E5)</f>
        <v>5</v>
      </c>
      <c r="D9" s="137">
        <f>MIN(F3:F5)</f>
        <v>5</v>
      </c>
      <c r="L9" s="19"/>
      <c r="M9" s="9"/>
      <c r="N9" s="9"/>
      <c r="O9" s="9"/>
      <c r="P9" s="9"/>
      <c r="Q9" s="9"/>
      <c r="R9" s="9"/>
      <c r="S9" s="38"/>
      <c r="T9" s="38"/>
      <c r="U9" s="9"/>
      <c r="V9" s="79"/>
      <c r="W9" s="19"/>
      <c r="Y9" s="19"/>
      <c r="AE9" s="15"/>
    </row>
    <row r="10" spans="1:31" s="6" customFormat="1" ht="13.8" thickBot="1" x14ac:dyDescent="0.3">
      <c r="A10" s="151" t="s">
        <v>49</v>
      </c>
      <c r="B10" s="138">
        <f>MAX(D3:D5)</f>
        <v>5</v>
      </c>
      <c r="C10" s="138">
        <f>MAX(E3:E5)</f>
        <v>12</v>
      </c>
      <c r="D10" s="139">
        <f>MAX(F3:F5)</f>
        <v>12</v>
      </c>
      <c r="L10" s="19"/>
      <c r="M10" s="9"/>
      <c r="N10" s="9"/>
      <c r="O10" s="9"/>
      <c r="P10" s="9"/>
      <c r="Q10" s="9"/>
      <c r="R10" s="9"/>
      <c r="S10" s="38"/>
      <c r="T10" s="38"/>
      <c r="U10" s="9"/>
      <c r="V10" s="79"/>
      <c r="W10" s="19"/>
      <c r="Y10" s="19"/>
      <c r="AE10" s="15"/>
    </row>
    <row r="11" spans="1:31" s="6" customFormat="1" ht="13.8" thickBot="1" x14ac:dyDescent="0.3">
      <c r="A11" s="130"/>
      <c r="L11" s="19"/>
      <c r="M11" s="9"/>
      <c r="N11" s="9"/>
      <c r="O11" s="9"/>
      <c r="P11" s="9"/>
      <c r="Q11" s="9"/>
      <c r="R11" s="9"/>
      <c r="S11" s="38"/>
      <c r="T11" s="38"/>
      <c r="U11" s="9"/>
      <c r="V11" s="79"/>
      <c r="W11" s="19"/>
      <c r="Y11" s="19"/>
      <c r="AE11" s="15"/>
    </row>
    <row r="12" spans="1:31" s="6" customFormat="1" x14ac:dyDescent="0.25">
      <c r="A12" s="152" t="s">
        <v>57</v>
      </c>
      <c r="B12" s="141">
        <f>COUNT(G3:G5)</f>
        <v>3</v>
      </c>
      <c r="C12" s="173"/>
      <c r="L12" s="19"/>
      <c r="M12" s="9"/>
      <c r="N12" s="9"/>
      <c r="O12" s="9"/>
      <c r="P12" s="9"/>
      <c r="Q12" s="9"/>
      <c r="R12" s="9"/>
      <c r="S12" s="38"/>
      <c r="T12" s="38"/>
      <c r="U12" s="9"/>
      <c r="V12" s="79"/>
      <c r="W12" s="19"/>
      <c r="Y12" s="19"/>
      <c r="AE12" s="15"/>
    </row>
    <row r="13" spans="1:31" s="6" customFormat="1" ht="26.4" x14ac:dyDescent="0.25">
      <c r="A13" s="148" t="s">
        <v>58</v>
      </c>
      <c r="B13" s="131">
        <f>COUNTIF(G3:G5,"&gt;0")</f>
        <v>2</v>
      </c>
      <c r="C13" s="174"/>
      <c r="L13" s="19"/>
      <c r="M13" s="9"/>
      <c r="N13" s="9"/>
      <c r="O13" s="9"/>
      <c r="P13" s="9"/>
      <c r="Q13" s="9"/>
      <c r="R13" s="9"/>
      <c r="S13" s="38"/>
      <c r="T13" s="38"/>
      <c r="U13" s="9"/>
      <c r="V13" s="79"/>
      <c r="W13" s="19"/>
      <c r="Y13" s="19"/>
      <c r="AE13" s="15"/>
    </row>
    <row r="14" spans="1:31" s="6" customFormat="1" ht="13.8" thickBot="1" x14ac:dyDescent="0.3">
      <c r="A14" s="150" t="s">
        <v>60</v>
      </c>
      <c r="B14" s="142">
        <f>B13/B12</f>
        <v>0.66666666666666663</v>
      </c>
      <c r="C14" s="175"/>
      <c r="G14" s="30"/>
      <c r="H14" s="30"/>
      <c r="I14" s="30"/>
      <c r="J14" s="30"/>
      <c r="K14" s="30"/>
      <c r="L14" s="19"/>
      <c r="M14" s="9"/>
      <c r="N14" s="9"/>
      <c r="O14" s="9"/>
      <c r="P14" s="9"/>
      <c r="Q14" s="9"/>
      <c r="R14" s="9"/>
      <c r="S14" s="38"/>
      <c r="T14" s="38"/>
      <c r="U14" s="9"/>
      <c r="V14" s="79"/>
      <c r="W14" s="19"/>
      <c r="Y14" s="19"/>
    </row>
    <row r="15" spans="1:31" s="6" customFormat="1" ht="13.8" thickBot="1" x14ac:dyDescent="0.3">
      <c r="A15" s="42"/>
      <c r="B15" s="140"/>
      <c r="G15" s="30"/>
      <c r="H15" s="30"/>
      <c r="I15" s="30"/>
      <c r="J15" s="30"/>
      <c r="K15" s="30"/>
      <c r="L15" s="19"/>
      <c r="M15" s="9"/>
      <c r="N15" s="9"/>
      <c r="O15" s="9"/>
      <c r="P15" s="9"/>
      <c r="Q15" s="9"/>
      <c r="R15" s="9"/>
      <c r="S15" s="38"/>
      <c r="T15" s="38"/>
      <c r="U15" s="9"/>
      <c r="V15" s="79"/>
      <c r="W15" s="19"/>
      <c r="Y15" s="19"/>
    </row>
    <row r="16" spans="1:31" s="6" customFormat="1" ht="39.6" x14ac:dyDescent="0.25">
      <c r="A16" s="132"/>
      <c r="B16" s="146" t="s">
        <v>3</v>
      </c>
      <c r="C16" s="146" t="s">
        <v>61</v>
      </c>
      <c r="D16" s="146" t="s">
        <v>6</v>
      </c>
      <c r="E16" s="146" t="s">
        <v>7</v>
      </c>
      <c r="F16" s="147" t="s">
        <v>20</v>
      </c>
    </row>
    <row r="17" spans="1:31" s="15" customFormat="1" ht="25.5" customHeight="1" x14ac:dyDescent="0.25">
      <c r="A17" s="148" t="s">
        <v>56</v>
      </c>
      <c r="B17" s="131">
        <f>SUM(G3:G5)</f>
        <v>18</v>
      </c>
      <c r="C17" s="131">
        <f>SUM(H3:H5)</f>
        <v>15</v>
      </c>
      <c r="D17" s="131">
        <f>SUM(I3:I5)</f>
        <v>3</v>
      </c>
      <c r="E17" s="131">
        <f>SUM(J3:J5)</f>
        <v>0</v>
      </c>
      <c r="F17" s="143">
        <f>SUM(K3:K5)</f>
        <v>1</v>
      </c>
      <c r="J17" s="19"/>
      <c r="K17" s="9"/>
      <c r="L17" s="9"/>
      <c r="M17" s="9"/>
      <c r="N17" s="9"/>
      <c r="O17" s="9"/>
      <c r="P17" s="9"/>
      <c r="Q17" s="38"/>
      <c r="R17" s="38"/>
      <c r="S17" s="9"/>
      <c r="T17" s="79"/>
      <c r="U17" s="19"/>
      <c r="V17" s="6"/>
      <c r="W17" s="19"/>
      <c r="X17" s="6"/>
      <c r="Y17" s="6"/>
      <c r="Z17" s="6"/>
      <c r="AA17" s="6"/>
      <c r="AB17" s="6"/>
      <c r="AC17" s="6"/>
      <c r="AD17" s="6"/>
      <c r="AE17" s="6"/>
    </row>
    <row r="18" spans="1:31" s="15" customFormat="1" ht="26.4" x14ac:dyDescent="0.25">
      <c r="A18" s="148" t="s">
        <v>55</v>
      </c>
      <c r="B18" s="82">
        <f>AVERAGE(G3:G5)</f>
        <v>6</v>
      </c>
      <c r="C18" s="82">
        <f>AVERAGE(H3:H5)</f>
        <v>5</v>
      </c>
      <c r="D18" s="82">
        <f>AVERAGE(I3:I5)</f>
        <v>1</v>
      </c>
      <c r="E18" s="82">
        <f>AVERAGE(J3:J5)</f>
        <v>0</v>
      </c>
      <c r="F18" s="136">
        <f>AVERAGE(K3:K5)</f>
        <v>0.33333333333333331</v>
      </c>
      <c r="J18" s="19"/>
      <c r="K18" s="9"/>
      <c r="L18" s="9"/>
      <c r="M18" s="9"/>
      <c r="N18" s="9"/>
      <c r="O18" s="9"/>
      <c r="P18" s="9"/>
      <c r="Q18" s="38"/>
      <c r="R18" s="38"/>
      <c r="S18" s="38" t="str">
        <f>IFERROR(AVERAGE(U3:U5)," ")</f>
        <v xml:space="preserve"> </v>
      </c>
      <c r="T18" s="6"/>
      <c r="U18" s="19"/>
      <c r="W18" s="19"/>
      <c r="AC18" s="6"/>
    </row>
    <row r="19" spans="1:31" s="15" customFormat="1" x14ac:dyDescent="0.25">
      <c r="A19" s="149" t="s">
        <v>50</v>
      </c>
      <c r="B19" s="6">
        <f>MIN(G3:G5)</f>
        <v>0</v>
      </c>
      <c r="C19" s="6">
        <f>MIN(H3:H5)</f>
        <v>0</v>
      </c>
      <c r="D19" s="6">
        <f>MIN(I3:I5)</f>
        <v>0</v>
      </c>
      <c r="E19" s="6">
        <f>MIN(J3:J5)</f>
        <v>0</v>
      </c>
      <c r="F19" s="137">
        <f>MIN(K3:K5)</f>
        <v>0</v>
      </c>
      <c r="J19" s="71"/>
      <c r="K19" s="35"/>
      <c r="L19" s="35"/>
      <c r="M19" s="35"/>
      <c r="N19" s="35"/>
      <c r="O19" s="35"/>
      <c r="P19" s="6"/>
      <c r="Q19" s="6"/>
      <c r="R19" s="6"/>
      <c r="S19" s="37"/>
      <c r="T19" s="6"/>
      <c r="U19" s="19"/>
      <c r="W19" s="19"/>
    </row>
    <row r="20" spans="1:31" s="15" customFormat="1" x14ac:dyDescent="0.25">
      <c r="A20" s="149" t="s">
        <v>51</v>
      </c>
      <c r="B20" s="6">
        <f>MAX(G3:G5)</f>
        <v>11</v>
      </c>
      <c r="C20" s="6">
        <f>MAX(H3:H5)</f>
        <v>9</v>
      </c>
      <c r="D20" s="6">
        <f>MAX(I3:I5)</f>
        <v>2</v>
      </c>
      <c r="E20" s="6">
        <f>MAX(J3:J5)</f>
        <v>0</v>
      </c>
      <c r="F20" s="137">
        <f>MAX(K3:K5)</f>
        <v>1</v>
      </c>
      <c r="J20" s="71"/>
      <c r="K20" s="35"/>
      <c r="L20" s="35"/>
      <c r="M20" s="35"/>
      <c r="N20" s="35"/>
      <c r="O20" s="35"/>
      <c r="P20" s="6"/>
      <c r="Q20" s="37"/>
      <c r="R20" s="37"/>
      <c r="S20" s="6"/>
      <c r="T20" s="6"/>
      <c r="U20" s="19"/>
      <c r="W20" s="19"/>
    </row>
    <row r="21" spans="1:31" s="15" customFormat="1" ht="16.5" customHeight="1" thickBot="1" x14ac:dyDescent="0.3">
      <c r="A21" s="150" t="s">
        <v>64</v>
      </c>
      <c r="B21" s="144"/>
      <c r="C21" s="142">
        <f>C17/B17</f>
        <v>0.83333333333333337</v>
      </c>
      <c r="D21" s="142">
        <f>D17/B17</f>
        <v>0.16666666666666666</v>
      </c>
      <c r="E21" s="142">
        <f t="shared" ref="E21:F21" si="3">E17/C17</f>
        <v>0</v>
      </c>
      <c r="F21" s="163">
        <f t="shared" si="3"/>
        <v>0.33333333333333331</v>
      </c>
      <c r="G21" s="30"/>
      <c r="H21" s="30"/>
      <c r="I21" s="30"/>
      <c r="J21" s="71"/>
      <c r="K21" s="35"/>
      <c r="L21" s="35"/>
      <c r="M21" s="35"/>
      <c r="N21" s="35"/>
      <c r="O21" s="35"/>
      <c r="P21" s="6"/>
      <c r="Q21" s="37"/>
      <c r="R21" s="37"/>
      <c r="S21" s="6"/>
      <c r="T21" s="19"/>
      <c r="U21" s="19"/>
      <c r="W21" s="19"/>
    </row>
    <row r="22" spans="1:31" s="15" customFormat="1" ht="13.8" thickBot="1" x14ac:dyDescent="0.3">
      <c r="A22" s="6"/>
      <c r="B22" s="6"/>
      <c r="C22" s="6"/>
      <c r="D22" s="6"/>
      <c r="E22" s="30"/>
      <c r="F22" s="30"/>
      <c r="G22" s="30"/>
      <c r="H22" s="30"/>
      <c r="I22" s="30"/>
      <c r="J22" s="71"/>
      <c r="K22" s="35"/>
      <c r="L22" s="35"/>
      <c r="M22" s="35"/>
      <c r="N22" s="35"/>
      <c r="O22" s="35"/>
      <c r="P22" s="6"/>
      <c r="Q22" s="37"/>
      <c r="R22" s="37"/>
      <c r="S22" s="6"/>
      <c r="T22" s="19"/>
      <c r="U22" s="19"/>
      <c r="W22" s="19"/>
    </row>
    <row r="23" spans="1:31" s="26" customFormat="1" ht="39.6" x14ac:dyDescent="0.25">
      <c r="A23" s="154"/>
      <c r="B23" s="158" t="s">
        <v>14</v>
      </c>
      <c r="C23" s="158" t="s">
        <v>17</v>
      </c>
      <c r="D23" s="158" t="s">
        <v>22</v>
      </c>
      <c r="E23" s="158" t="s">
        <v>18</v>
      </c>
      <c r="F23" s="158" t="s">
        <v>21</v>
      </c>
      <c r="G23" s="158" t="s">
        <v>15</v>
      </c>
      <c r="H23" s="159" t="s">
        <v>16</v>
      </c>
      <c r="I23" s="30"/>
      <c r="W23" s="71">
        <f>COUNTA(Y3:Y5)</f>
        <v>0</v>
      </c>
      <c r="X23" s="71">
        <f>COUNTA(Z3:Z5)</f>
        <v>0</v>
      </c>
      <c r="Y23" s="71">
        <f>COUNTA(AA3:AA5)</f>
        <v>0</v>
      </c>
      <c r="Z23" s="71">
        <f>COUNTA(AB3:AB5)</f>
        <v>0</v>
      </c>
      <c r="AA23" s="71">
        <f>COUNTA(AC3:AC5)</f>
        <v>3</v>
      </c>
      <c r="AB23" s="15"/>
      <c r="AC23" s="15"/>
      <c r="AD23" s="15"/>
      <c r="AE23" s="15"/>
    </row>
    <row r="24" spans="1:31" s="26" customFormat="1" ht="13.8" thickBot="1" x14ac:dyDescent="0.3">
      <c r="A24" s="150" t="s">
        <v>63</v>
      </c>
      <c r="B24" s="155">
        <f t="shared" ref="B24:H24" si="4">COUNTA(L3:L5)</f>
        <v>3</v>
      </c>
      <c r="C24" s="155">
        <f t="shared" si="4"/>
        <v>0</v>
      </c>
      <c r="D24" s="155">
        <f t="shared" si="4"/>
        <v>0</v>
      </c>
      <c r="E24" s="155">
        <f t="shared" si="4"/>
        <v>0</v>
      </c>
      <c r="F24" s="155">
        <f t="shared" si="4"/>
        <v>0</v>
      </c>
      <c r="G24" s="155">
        <f t="shared" si="4"/>
        <v>0</v>
      </c>
      <c r="H24" s="145">
        <f t="shared" si="4"/>
        <v>0</v>
      </c>
      <c r="L24" s="28"/>
      <c r="W24" s="28"/>
    </row>
    <row r="25" spans="1:31" s="26" customFormat="1" ht="13.8" thickBot="1" x14ac:dyDescent="0.3">
      <c r="L25" s="28"/>
      <c r="W25" s="28"/>
    </row>
    <row r="26" spans="1:31" s="26" customFormat="1" ht="39.6" x14ac:dyDescent="0.25">
      <c r="A26" s="156"/>
      <c r="B26" s="158" t="s">
        <v>52</v>
      </c>
      <c r="C26" s="158" t="s">
        <v>53</v>
      </c>
      <c r="D26" s="159" t="s">
        <v>54</v>
      </c>
      <c r="L26" s="28"/>
      <c r="W26" s="28"/>
    </row>
    <row r="27" spans="1:31" s="26" customFormat="1" ht="13.8" thickBot="1" x14ac:dyDescent="0.3">
      <c r="A27" s="157" t="s">
        <v>62</v>
      </c>
      <c r="B27" s="155">
        <f>COUNTA(S3:S5)</f>
        <v>2</v>
      </c>
      <c r="C27" s="155">
        <f>COUNTA(T3:T5)</f>
        <v>1</v>
      </c>
      <c r="D27" s="145">
        <f>COUNTA(U3:U5)</f>
        <v>0</v>
      </c>
      <c r="L27" s="28"/>
      <c r="W27" s="28"/>
    </row>
    <row r="28" spans="1:31" s="26" customFormat="1" ht="13.8" thickBot="1" x14ac:dyDescent="0.3">
      <c r="L28" s="28"/>
      <c r="W28" s="28"/>
    </row>
    <row r="29" spans="1:31" s="26" customFormat="1" ht="26.4" x14ac:dyDescent="0.25">
      <c r="A29" s="153"/>
      <c r="B29" s="160" t="s">
        <v>0</v>
      </c>
      <c r="C29" s="160" t="s">
        <v>1</v>
      </c>
      <c r="D29" s="158" t="s">
        <v>12</v>
      </c>
      <c r="E29" s="159" t="s">
        <v>19</v>
      </c>
      <c r="M29" s="28"/>
      <c r="X29" s="28"/>
    </row>
    <row r="30" spans="1:31" s="26" customFormat="1" ht="27" thickBot="1" x14ac:dyDescent="0.3">
      <c r="A30" s="161" t="s">
        <v>39</v>
      </c>
      <c r="B30" s="155">
        <f>COUNTA(V3:V5)</f>
        <v>3</v>
      </c>
      <c r="C30" s="155">
        <f>COUNTA(W3:W5)</f>
        <v>0</v>
      </c>
      <c r="D30" s="155">
        <f>COUNTA(X3:X5)</f>
        <v>0</v>
      </c>
      <c r="E30" s="145">
        <f>COUNTA(Y3:Y5)</f>
        <v>0</v>
      </c>
      <c r="L30" s="28"/>
      <c r="W30" s="28"/>
    </row>
    <row r="31" spans="1:31" s="26" customFormat="1" ht="13.8" thickBot="1" x14ac:dyDescent="0.3">
      <c r="L31" s="28"/>
      <c r="W31" s="28"/>
    </row>
    <row r="32" spans="1:31" s="26" customFormat="1" x14ac:dyDescent="0.25">
      <c r="A32" s="153"/>
      <c r="B32" s="160" t="s">
        <v>42</v>
      </c>
      <c r="C32" s="160" t="s">
        <v>44</v>
      </c>
      <c r="D32" s="160" t="s">
        <v>43</v>
      </c>
      <c r="E32" s="162" t="s">
        <v>45</v>
      </c>
      <c r="L32" s="28"/>
      <c r="W32" s="28"/>
    </row>
    <row r="33" spans="1:25" s="15" customFormat="1" ht="27" thickBot="1" x14ac:dyDescent="0.3">
      <c r="A33" s="161" t="s">
        <v>41</v>
      </c>
      <c r="B33" s="155">
        <f>COUNTA(Z3:Z5)</f>
        <v>0</v>
      </c>
      <c r="C33" s="155">
        <f t="shared" ref="C33:E33" si="5">COUNTA(AA3:AA5)</f>
        <v>0</v>
      </c>
      <c r="D33" s="155">
        <f t="shared" si="5"/>
        <v>0</v>
      </c>
      <c r="E33" s="145">
        <f t="shared" si="5"/>
        <v>3</v>
      </c>
      <c r="F33" s="42"/>
      <c r="G33" s="30"/>
      <c r="H33" s="30"/>
      <c r="I33" s="30"/>
      <c r="J33" s="30"/>
      <c r="K33" s="30"/>
      <c r="L33" s="71"/>
      <c r="M33" s="35"/>
      <c r="N33" s="35"/>
      <c r="O33" s="35"/>
      <c r="P33" s="35"/>
      <c r="Q33" s="35"/>
      <c r="R33" s="6"/>
      <c r="S33" s="37"/>
      <c r="T33" s="37"/>
      <c r="U33" s="6"/>
      <c r="V33" s="19"/>
      <c r="W33" s="19"/>
      <c r="Y33" s="19"/>
    </row>
    <row r="34" spans="1:25" s="15" customFormat="1" x14ac:dyDescent="0.25">
      <c r="E34" s="6"/>
      <c r="F34" s="6"/>
      <c r="G34" s="40"/>
      <c r="H34" s="40"/>
      <c r="I34" s="40"/>
      <c r="J34" s="30"/>
      <c r="K34" s="30"/>
      <c r="L34" s="41"/>
      <c r="M34" s="35"/>
      <c r="N34" s="35"/>
      <c r="O34" s="35"/>
      <c r="P34" s="35"/>
      <c r="Q34" s="35"/>
      <c r="R34" s="6"/>
      <c r="S34" s="37"/>
      <c r="T34" s="37"/>
      <c r="U34" s="6"/>
      <c r="V34" s="19"/>
      <c r="W34" s="41"/>
      <c r="X34" s="41"/>
    </row>
    <row r="35" spans="1:25" s="15" customFormat="1" x14ac:dyDescent="0.25">
      <c r="E35" s="6"/>
      <c r="F35" s="6"/>
      <c r="G35" s="40"/>
      <c r="H35" s="40"/>
      <c r="I35" s="40"/>
      <c r="J35" s="30"/>
      <c r="K35" s="30"/>
      <c r="L35" s="41"/>
      <c r="M35" s="35"/>
      <c r="N35" s="35"/>
      <c r="O35" s="35"/>
      <c r="P35" s="35"/>
      <c r="Q35" s="35"/>
      <c r="R35" s="6"/>
      <c r="S35" s="37"/>
      <c r="T35" s="37"/>
      <c r="U35" s="6"/>
      <c r="V35" s="19"/>
      <c r="W35" s="41"/>
      <c r="X35" s="41"/>
    </row>
    <row r="36" spans="1:25" s="15" customFormat="1" x14ac:dyDescent="0.25">
      <c r="A36" s="6"/>
      <c r="B36" s="6"/>
      <c r="C36" s="6"/>
      <c r="D36" s="6"/>
      <c r="E36" s="6"/>
      <c r="F36" s="6"/>
      <c r="G36" s="30"/>
      <c r="H36" s="30"/>
      <c r="I36" s="30"/>
      <c r="J36" s="30"/>
      <c r="K36" s="30"/>
      <c r="L36" s="71"/>
      <c r="M36" s="19"/>
      <c r="N36" s="19"/>
      <c r="O36" s="19"/>
      <c r="P36" s="19"/>
      <c r="Q36" s="19"/>
      <c r="R36" s="6"/>
      <c r="S36" s="37"/>
      <c r="T36" s="37"/>
      <c r="U36" s="6"/>
      <c r="V36" s="19"/>
      <c r="W36" s="19"/>
      <c r="X36" s="39"/>
    </row>
    <row r="37" spans="1:25" s="15" customFormat="1" x14ac:dyDescent="0.25">
      <c r="A37" s="6"/>
      <c r="B37" s="6"/>
      <c r="C37" s="6"/>
      <c r="D37" s="6"/>
      <c r="E37" s="6"/>
      <c r="F37" s="6"/>
      <c r="G37" s="30"/>
      <c r="H37" s="30"/>
      <c r="I37" s="30"/>
      <c r="J37" s="30"/>
      <c r="K37" s="30"/>
      <c r="L37" s="71"/>
      <c r="M37" s="35"/>
      <c r="N37" s="35"/>
      <c r="O37" s="35"/>
      <c r="P37" s="35"/>
      <c r="Q37" s="35"/>
      <c r="R37" s="6"/>
      <c r="S37" s="37"/>
      <c r="T37" s="37"/>
      <c r="U37" s="6"/>
      <c r="V37" s="19"/>
      <c r="W37" s="19"/>
      <c r="X37" s="39"/>
    </row>
    <row r="38" spans="1:25" s="15" customFormat="1" x14ac:dyDescent="0.25">
      <c r="A38" s="6"/>
      <c r="B38" s="6"/>
      <c r="C38" s="6"/>
      <c r="D38" s="6"/>
      <c r="E38" s="6"/>
      <c r="F38" s="6"/>
      <c r="G38" s="30"/>
      <c r="H38" s="30"/>
      <c r="I38" s="30"/>
      <c r="J38" s="30"/>
      <c r="K38" s="30"/>
      <c r="L38" s="71"/>
      <c r="M38" s="35"/>
      <c r="N38" s="35"/>
      <c r="O38" s="35"/>
      <c r="P38" s="35"/>
      <c r="Q38" s="39"/>
      <c r="R38" s="6"/>
      <c r="S38" s="37"/>
      <c r="T38" s="37"/>
      <c r="U38" s="6"/>
      <c r="V38" s="19"/>
      <c r="W38" s="19"/>
      <c r="X38" s="39"/>
    </row>
    <row r="39" spans="1:25" s="15" customFormat="1" x14ac:dyDescent="0.25">
      <c r="A39" s="37"/>
      <c r="B39" s="37"/>
      <c r="C39" s="6"/>
      <c r="D39" s="6"/>
      <c r="E39" s="6"/>
      <c r="F39" s="6"/>
      <c r="G39" s="30"/>
      <c r="H39" s="30"/>
      <c r="I39" s="30"/>
      <c r="J39" s="30"/>
      <c r="K39" s="30"/>
      <c r="L39" s="71"/>
      <c r="M39" s="35"/>
      <c r="N39" s="35"/>
      <c r="O39" s="35"/>
      <c r="P39" s="35"/>
      <c r="Q39" s="39"/>
      <c r="R39" s="37"/>
      <c r="S39" s="37"/>
      <c r="T39" s="37"/>
      <c r="U39" s="6"/>
      <c r="V39" s="19"/>
      <c r="W39" s="19"/>
      <c r="X39" s="39"/>
    </row>
    <row r="40" spans="1:25" s="15" customFormat="1" x14ac:dyDescent="0.25">
      <c r="A40" s="42"/>
      <c r="B40" s="42"/>
      <c r="C40" s="6"/>
      <c r="D40" s="6"/>
      <c r="E40" s="6"/>
      <c r="F40" s="6"/>
      <c r="G40" s="30"/>
      <c r="H40" s="30"/>
      <c r="I40" s="30"/>
      <c r="J40" s="30"/>
      <c r="K40" s="30"/>
      <c r="L40" s="71"/>
      <c r="M40" s="35"/>
      <c r="N40" s="35"/>
      <c r="O40" s="35"/>
      <c r="P40" s="35"/>
      <c r="Q40" s="39"/>
      <c r="R40" s="42"/>
      <c r="S40" s="37"/>
      <c r="T40" s="37"/>
      <c r="U40" s="6"/>
      <c r="V40" s="19"/>
      <c r="W40" s="19"/>
      <c r="X40" s="39"/>
    </row>
    <row r="41" spans="1:25" s="15" customFormat="1" x14ac:dyDescent="0.25">
      <c r="A41" s="42"/>
      <c r="B41" s="42"/>
      <c r="C41" s="6"/>
      <c r="D41" s="6"/>
      <c r="E41" s="6"/>
      <c r="F41" s="6"/>
      <c r="G41" s="30"/>
      <c r="H41" s="30"/>
      <c r="I41" s="30"/>
      <c r="J41" s="30"/>
      <c r="K41" s="30"/>
      <c r="L41" s="71"/>
      <c r="M41" s="35"/>
      <c r="N41" s="35"/>
      <c r="O41" s="35"/>
      <c r="P41" s="35"/>
      <c r="Q41" s="39"/>
      <c r="R41" s="37"/>
      <c r="S41" s="42"/>
      <c r="T41" s="42"/>
      <c r="U41" s="6"/>
      <c r="V41" s="19"/>
      <c r="W41" s="19"/>
      <c r="X41" s="39"/>
    </row>
    <row r="42" spans="1:25" s="15" customFormat="1" x14ac:dyDescent="0.25">
      <c r="A42" s="42"/>
      <c r="B42" s="42"/>
      <c r="C42" s="6"/>
      <c r="D42" s="6"/>
      <c r="E42" s="6"/>
      <c r="F42" s="6"/>
      <c r="G42" s="30"/>
      <c r="H42" s="30"/>
      <c r="I42" s="30"/>
      <c r="J42" s="30"/>
      <c r="K42" s="30"/>
      <c r="L42" s="71"/>
      <c r="M42" s="35"/>
      <c r="N42" s="35"/>
      <c r="O42" s="35"/>
      <c r="P42" s="35"/>
      <c r="Q42" s="35"/>
      <c r="R42" s="6"/>
      <c r="S42" s="42"/>
      <c r="T42" s="42"/>
      <c r="U42" s="6"/>
      <c r="V42" s="19"/>
      <c r="W42" s="19"/>
      <c r="X42" s="39"/>
    </row>
    <row r="43" spans="1:25" s="15" customFormat="1" x14ac:dyDescent="0.25">
      <c r="A43" s="42"/>
      <c r="B43" s="42"/>
      <c r="C43" s="6"/>
      <c r="D43" s="6"/>
      <c r="E43" s="6"/>
      <c r="F43" s="6"/>
      <c r="G43" s="30"/>
      <c r="H43" s="30"/>
      <c r="I43" s="30"/>
      <c r="J43" s="30"/>
      <c r="K43" s="30"/>
      <c r="L43" s="71"/>
      <c r="M43" s="35"/>
      <c r="N43" s="35"/>
      <c r="O43" s="35"/>
      <c r="P43" s="35"/>
      <c r="Q43" s="35"/>
      <c r="R43" s="6"/>
      <c r="S43" s="42"/>
      <c r="T43" s="42"/>
      <c r="U43" s="6"/>
      <c r="V43" s="19"/>
      <c r="W43" s="19"/>
      <c r="X43" s="39"/>
    </row>
    <row r="44" spans="1:25" s="15" customFormat="1" x14ac:dyDescent="0.25">
      <c r="A44" s="42"/>
      <c r="B44" s="42"/>
      <c r="C44" s="6"/>
      <c r="D44" s="6"/>
      <c r="E44" s="6"/>
      <c r="F44" s="6"/>
      <c r="G44" s="30"/>
      <c r="H44" s="30"/>
      <c r="I44" s="30"/>
      <c r="J44" s="30"/>
      <c r="K44" s="30"/>
      <c r="L44" s="71"/>
      <c r="M44" s="71"/>
      <c r="N44" s="71"/>
      <c r="O44" s="71"/>
      <c r="P44" s="35"/>
      <c r="Q44" s="35"/>
      <c r="R44" s="6"/>
      <c r="S44" s="42"/>
      <c r="T44" s="42"/>
      <c r="U44" s="6"/>
      <c r="V44" s="19"/>
      <c r="W44" s="19"/>
      <c r="X44" s="39"/>
    </row>
    <row r="45" spans="1:25" s="15" customFormat="1" x14ac:dyDescent="0.25">
      <c r="A45" s="42"/>
      <c r="B45" s="42"/>
      <c r="C45" s="6"/>
      <c r="D45" s="6"/>
      <c r="E45" s="6"/>
      <c r="F45" s="6"/>
      <c r="G45" s="30"/>
      <c r="H45" s="30"/>
      <c r="I45" s="30"/>
      <c r="J45" s="30"/>
      <c r="K45" s="30"/>
      <c r="L45" s="71"/>
      <c r="M45" s="71"/>
      <c r="N45" s="71"/>
      <c r="O45" s="71"/>
      <c r="P45" s="35"/>
      <c r="Q45" s="35"/>
      <c r="R45" s="6"/>
      <c r="S45" s="42"/>
      <c r="T45" s="42"/>
      <c r="U45" s="6"/>
      <c r="V45" s="19"/>
      <c r="W45" s="19"/>
      <c r="X45" s="39"/>
    </row>
    <row r="46" spans="1:25" s="15" customFormat="1" x14ac:dyDescent="0.25">
      <c r="A46" s="42"/>
      <c r="B46" s="42"/>
      <c r="C46" s="6"/>
      <c r="D46" s="33"/>
      <c r="E46" s="6"/>
      <c r="F46" s="6"/>
      <c r="G46" s="30"/>
      <c r="H46" s="30"/>
      <c r="I46" s="30"/>
      <c r="J46" s="30"/>
      <c r="K46" s="30"/>
      <c r="L46" s="71"/>
      <c r="M46" s="71"/>
      <c r="N46" s="71"/>
      <c r="O46" s="71"/>
      <c r="P46" s="35"/>
      <c r="Q46" s="35"/>
      <c r="R46" s="6"/>
      <c r="S46" s="42"/>
      <c r="T46" s="42"/>
      <c r="U46" s="6"/>
      <c r="V46" s="19"/>
      <c r="W46" s="19"/>
      <c r="X46" s="39"/>
    </row>
    <row r="47" spans="1:25" s="15" customFormat="1" x14ac:dyDescent="0.25">
      <c r="A47" s="42"/>
      <c r="B47" s="42"/>
      <c r="C47" s="6"/>
      <c r="D47" s="33"/>
      <c r="E47" s="6"/>
      <c r="F47" s="6"/>
      <c r="G47" s="30"/>
      <c r="H47" s="30"/>
      <c r="I47" s="30"/>
      <c r="J47" s="30"/>
      <c r="K47" s="30"/>
      <c r="L47" s="71"/>
      <c r="M47" s="71"/>
      <c r="N47" s="71"/>
      <c r="O47" s="71"/>
      <c r="P47" s="35"/>
      <c r="Q47" s="35"/>
      <c r="R47" s="6"/>
      <c r="S47" s="42"/>
      <c r="T47" s="42"/>
      <c r="U47" s="6"/>
      <c r="V47" s="19"/>
      <c r="W47" s="19"/>
      <c r="X47" s="39"/>
    </row>
    <row r="48" spans="1:25" s="15" customFormat="1" x14ac:dyDescent="0.25">
      <c r="A48" s="42"/>
      <c r="B48" s="42"/>
      <c r="C48" s="6"/>
      <c r="D48" s="33"/>
      <c r="E48" s="6"/>
      <c r="F48" s="6"/>
      <c r="G48" s="30"/>
      <c r="H48" s="30"/>
      <c r="I48" s="30"/>
      <c r="J48" s="30"/>
      <c r="K48" s="30"/>
      <c r="L48" s="71"/>
      <c r="M48" s="71"/>
      <c r="N48" s="71"/>
      <c r="O48" s="71"/>
      <c r="P48" s="35"/>
      <c r="Q48" s="35"/>
      <c r="R48" s="6"/>
      <c r="S48" s="42"/>
      <c r="T48" s="42"/>
      <c r="U48" s="6"/>
      <c r="V48" s="19"/>
      <c r="W48" s="19"/>
      <c r="X48" s="39"/>
    </row>
    <row r="49" spans="1:25" s="15" customFormat="1" x14ac:dyDescent="0.25">
      <c r="A49" s="42"/>
      <c r="B49" s="42"/>
      <c r="C49" s="6"/>
      <c r="D49" s="33"/>
      <c r="E49" s="6"/>
      <c r="F49" s="6"/>
      <c r="G49" s="30"/>
      <c r="H49" s="30"/>
      <c r="I49" s="30"/>
      <c r="J49" s="30"/>
      <c r="K49" s="30"/>
      <c r="L49" s="71"/>
      <c r="M49" s="71"/>
      <c r="N49" s="74"/>
      <c r="O49" s="71"/>
      <c r="Q49" s="35"/>
      <c r="R49" s="6"/>
      <c r="S49" s="42"/>
      <c r="T49" s="42"/>
      <c r="U49" s="6"/>
      <c r="V49" s="19"/>
      <c r="W49" s="19"/>
      <c r="X49" s="39"/>
      <c r="Y49" s="74"/>
    </row>
    <row r="50" spans="1:25" s="15" customFormat="1" x14ac:dyDescent="0.25">
      <c r="A50" s="42"/>
      <c r="B50" s="42"/>
      <c r="C50" s="6"/>
      <c r="D50" s="33"/>
      <c r="E50" s="33"/>
      <c r="F50" s="6"/>
      <c r="G50" s="30"/>
      <c r="H50" s="30"/>
      <c r="I50" s="30"/>
      <c r="J50" s="30"/>
      <c r="K50" s="30"/>
      <c r="L50" s="71"/>
      <c r="M50" s="71"/>
      <c r="N50" s="71"/>
      <c r="O50" s="71"/>
      <c r="P50" s="35"/>
      <c r="Q50" s="35"/>
      <c r="R50" s="6"/>
      <c r="S50" s="42"/>
      <c r="T50" s="42"/>
      <c r="U50" s="6"/>
      <c r="V50" s="19"/>
      <c r="W50" s="19"/>
      <c r="X50" s="39"/>
    </row>
    <row r="51" spans="1:25" s="15" customFormat="1" x14ac:dyDescent="0.25">
      <c r="A51" s="42"/>
      <c r="B51" s="42"/>
      <c r="C51" s="6"/>
      <c r="D51" s="33"/>
      <c r="E51" s="6"/>
      <c r="F51" s="6"/>
      <c r="G51" s="30"/>
      <c r="H51" s="30"/>
      <c r="I51" s="30"/>
      <c r="J51" s="30"/>
      <c r="K51" s="30"/>
      <c r="L51" s="71"/>
      <c r="M51" s="71"/>
      <c r="N51" s="71"/>
      <c r="O51" s="71"/>
      <c r="P51" s="35"/>
      <c r="Q51" s="35"/>
      <c r="R51" s="6"/>
      <c r="S51" s="42"/>
      <c r="T51" s="42"/>
      <c r="U51" s="6"/>
      <c r="V51" s="19"/>
      <c r="W51" s="19"/>
      <c r="X51" s="39"/>
    </row>
    <row r="52" spans="1:25" s="15" customFormat="1" x14ac:dyDescent="0.25">
      <c r="A52" s="42"/>
      <c r="B52" s="42"/>
      <c r="C52" s="6"/>
      <c r="D52" s="33"/>
      <c r="E52" s="6"/>
      <c r="F52" s="6"/>
      <c r="G52" s="30"/>
      <c r="H52" s="30"/>
      <c r="I52" s="30"/>
      <c r="J52" s="30"/>
      <c r="K52" s="30"/>
      <c r="L52" s="71"/>
      <c r="M52" s="71"/>
      <c r="N52" s="71"/>
      <c r="O52" s="71"/>
      <c r="P52" s="35"/>
      <c r="Q52" s="35"/>
      <c r="R52" s="6"/>
      <c r="S52" s="42"/>
      <c r="T52" s="42"/>
      <c r="U52" s="6"/>
      <c r="V52" s="19"/>
      <c r="W52" s="19"/>
      <c r="X52" s="39"/>
    </row>
    <row r="53" spans="1:25" s="15" customFormat="1" x14ac:dyDescent="0.25">
      <c r="A53" s="42"/>
      <c r="B53" s="42"/>
      <c r="C53" s="6"/>
      <c r="D53" s="33"/>
      <c r="E53" s="6"/>
      <c r="F53" s="6"/>
      <c r="G53" s="30"/>
      <c r="H53" s="30"/>
      <c r="I53" s="30"/>
      <c r="J53" s="30"/>
      <c r="K53" s="30"/>
      <c r="L53" s="71"/>
      <c r="M53" s="71"/>
      <c r="N53" s="71"/>
      <c r="O53" s="71"/>
      <c r="P53" s="35"/>
      <c r="Q53" s="35"/>
      <c r="R53" s="6"/>
      <c r="S53" s="42"/>
      <c r="T53" s="42"/>
      <c r="U53" s="6"/>
      <c r="V53" s="19"/>
      <c r="W53" s="19"/>
      <c r="X53" s="39"/>
    </row>
    <row r="54" spans="1:25" s="15" customFormat="1" x14ac:dyDescent="0.25">
      <c r="A54" s="42"/>
      <c r="B54" s="42"/>
      <c r="C54" s="6"/>
      <c r="D54" s="33"/>
      <c r="E54" s="6"/>
      <c r="F54" s="6"/>
      <c r="G54" s="30"/>
      <c r="H54" s="30"/>
      <c r="I54" s="30"/>
      <c r="J54" s="30"/>
      <c r="K54" s="30"/>
      <c r="L54" s="71"/>
      <c r="M54" s="71"/>
      <c r="N54" s="71"/>
      <c r="O54" s="71"/>
      <c r="P54" s="35"/>
      <c r="Q54" s="35"/>
      <c r="R54" s="42"/>
      <c r="S54" s="42"/>
      <c r="T54" s="42"/>
      <c r="U54" s="6"/>
      <c r="V54" s="19"/>
      <c r="W54" s="19"/>
      <c r="X54" s="39"/>
    </row>
    <row r="55" spans="1:25" s="15" customFormat="1" x14ac:dyDescent="0.25">
      <c r="A55" s="42"/>
      <c r="B55" s="42"/>
      <c r="C55" s="6"/>
      <c r="D55" s="33"/>
      <c r="E55" s="6"/>
      <c r="F55" s="6"/>
      <c r="G55" s="30"/>
      <c r="H55" s="30"/>
      <c r="I55" s="30"/>
      <c r="J55" s="30"/>
      <c r="K55" s="30"/>
      <c r="L55" s="71"/>
      <c r="M55" s="71"/>
      <c r="N55" s="71"/>
      <c r="O55" s="71"/>
      <c r="P55" s="35"/>
      <c r="Q55" s="35"/>
      <c r="R55" s="42"/>
      <c r="S55" s="42"/>
      <c r="T55" s="42"/>
      <c r="U55" s="6"/>
      <c r="V55" s="19"/>
      <c r="W55" s="19"/>
      <c r="X55" s="39"/>
    </row>
    <row r="56" spans="1:25" s="15" customFormat="1" x14ac:dyDescent="0.25">
      <c r="A56" s="42"/>
      <c r="B56" s="42"/>
      <c r="C56" s="6"/>
      <c r="D56" s="33"/>
      <c r="E56" s="6"/>
      <c r="F56" s="6"/>
      <c r="G56" s="30"/>
      <c r="H56" s="30"/>
      <c r="I56" s="30"/>
      <c r="J56" s="30"/>
      <c r="K56" s="30"/>
      <c r="L56" s="71"/>
      <c r="M56" s="71"/>
      <c r="N56" s="71"/>
      <c r="O56" s="71"/>
      <c r="P56" s="35"/>
      <c r="Q56" s="35"/>
      <c r="R56" s="6"/>
      <c r="S56" s="42"/>
      <c r="T56" s="42"/>
      <c r="U56" s="6"/>
      <c r="V56" s="19"/>
      <c r="W56" s="19"/>
      <c r="X56" s="39"/>
    </row>
    <row r="57" spans="1:25" s="15" customFormat="1" x14ac:dyDescent="0.25">
      <c r="A57" s="42"/>
      <c r="B57" s="42"/>
      <c r="C57" s="6"/>
      <c r="D57" s="33"/>
      <c r="E57" s="6"/>
      <c r="F57" s="6"/>
      <c r="G57" s="30"/>
      <c r="H57" s="30"/>
      <c r="I57" s="30"/>
      <c r="J57" s="30"/>
      <c r="K57" s="30"/>
      <c r="L57" s="71"/>
      <c r="M57" s="71"/>
      <c r="N57" s="71"/>
      <c r="O57" s="71"/>
      <c r="P57" s="35"/>
      <c r="Q57" s="35"/>
      <c r="R57" s="6"/>
      <c r="S57" s="42"/>
      <c r="T57" s="42"/>
      <c r="U57" s="6"/>
      <c r="V57" s="19"/>
      <c r="W57" s="19"/>
      <c r="X57" s="39"/>
    </row>
    <row r="58" spans="1:25" s="15" customFormat="1" x14ac:dyDescent="0.25">
      <c r="A58" s="42"/>
      <c r="B58" s="42"/>
      <c r="C58" s="6"/>
      <c r="D58" s="33"/>
      <c r="E58" s="6"/>
      <c r="F58" s="6"/>
      <c r="G58" s="30"/>
      <c r="H58" s="30"/>
      <c r="I58" s="30"/>
      <c r="J58" s="30"/>
      <c r="K58" s="30"/>
      <c r="L58" s="71"/>
      <c r="M58" s="71"/>
      <c r="N58" s="71"/>
      <c r="O58" s="71"/>
      <c r="P58" s="74"/>
      <c r="Q58" s="35"/>
      <c r="R58" s="6"/>
      <c r="S58" s="42"/>
      <c r="T58" s="42"/>
      <c r="U58" s="6"/>
      <c r="V58" s="19"/>
      <c r="W58" s="74"/>
      <c r="X58" s="39"/>
    </row>
    <row r="59" spans="1:25" s="15" customFormat="1" x14ac:dyDescent="0.25">
      <c r="A59" s="42"/>
      <c r="B59" s="42"/>
      <c r="C59" s="6"/>
      <c r="D59" s="33"/>
      <c r="E59" s="6"/>
      <c r="F59" s="6"/>
      <c r="G59" s="30"/>
      <c r="H59" s="30"/>
      <c r="I59" s="30"/>
      <c r="J59" s="30"/>
      <c r="K59" s="30"/>
      <c r="L59" s="71"/>
      <c r="M59" s="71"/>
      <c r="N59" s="71"/>
      <c r="O59" s="71"/>
      <c r="P59" s="35"/>
      <c r="Q59" s="35"/>
      <c r="R59" s="6"/>
      <c r="S59" s="42"/>
      <c r="T59" s="42"/>
      <c r="U59" s="6"/>
      <c r="V59" s="19"/>
      <c r="W59" s="19"/>
      <c r="X59" s="39"/>
    </row>
    <row r="60" spans="1:25" s="15" customFormat="1" x14ac:dyDescent="0.25">
      <c r="A60" s="6"/>
      <c r="B60" s="6"/>
      <c r="C60" s="6"/>
      <c r="D60" s="33"/>
      <c r="E60" s="33"/>
      <c r="F60" s="33"/>
      <c r="G60" s="30"/>
      <c r="H60" s="30"/>
      <c r="I60" s="30"/>
      <c r="J60" s="30"/>
      <c r="K60" s="30"/>
      <c r="L60" s="71"/>
      <c r="M60" s="35"/>
      <c r="N60" s="35"/>
      <c r="O60" s="35"/>
      <c r="P60" s="35"/>
      <c r="Q60" s="35"/>
      <c r="R60" s="6"/>
      <c r="S60" s="6"/>
      <c r="T60" s="6"/>
      <c r="U60" s="6"/>
      <c r="V60" s="19"/>
      <c r="W60" s="19"/>
    </row>
    <row r="61" spans="1:25" s="15" customFormat="1" x14ac:dyDescent="0.25">
      <c r="A61" s="81"/>
      <c r="B61" s="33"/>
      <c r="C61" s="6"/>
      <c r="D61" s="6"/>
      <c r="E61" s="6"/>
      <c r="F61" s="6"/>
      <c r="G61" s="30"/>
      <c r="H61" s="30"/>
      <c r="I61" s="30"/>
      <c r="J61" s="30"/>
      <c r="K61" s="30"/>
      <c r="L61" s="71"/>
      <c r="M61" s="35"/>
      <c r="N61" s="35"/>
      <c r="O61" s="35"/>
      <c r="P61" s="35"/>
      <c r="Q61" s="35"/>
      <c r="R61" s="6"/>
      <c r="S61" s="6"/>
      <c r="T61" s="6"/>
      <c r="U61" s="6"/>
      <c r="V61" s="19"/>
      <c r="W61" s="19"/>
    </row>
    <row r="62" spans="1:25" s="15" customFormat="1" x14ac:dyDescent="0.25">
      <c r="A62" s="81"/>
      <c r="B62" s="6"/>
      <c r="C62" s="6"/>
      <c r="D62" s="82"/>
      <c r="E62" s="82"/>
      <c r="F62" s="82"/>
      <c r="G62" s="32"/>
      <c r="H62" s="32"/>
      <c r="I62" s="30"/>
      <c r="J62" s="30"/>
      <c r="K62" s="30"/>
      <c r="M62" s="35"/>
      <c r="N62" s="35"/>
      <c r="O62" s="35"/>
      <c r="P62" s="35"/>
      <c r="Q62" s="35"/>
      <c r="R62" s="6"/>
      <c r="S62" s="6"/>
      <c r="T62" s="6"/>
      <c r="U62" s="6"/>
      <c r="V62" s="19"/>
      <c r="W62" s="19"/>
    </row>
    <row r="63" spans="1:25" s="15" customFormat="1" x14ac:dyDescent="0.25">
      <c r="A63" s="6"/>
      <c r="B63" s="6"/>
      <c r="D63" s="83"/>
      <c r="G63" s="33"/>
      <c r="H63" s="33"/>
      <c r="I63" s="32"/>
      <c r="J63" s="32"/>
      <c r="K63" s="32"/>
      <c r="L63" s="33"/>
      <c r="M63" s="33"/>
      <c r="N63" s="33"/>
      <c r="O63" s="33"/>
      <c r="P63" s="33"/>
      <c r="Q63" s="6"/>
      <c r="R63" s="33"/>
      <c r="S63" s="33"/>
      <c r="T63" s="33"/>
      <c r="U63" s="6"/>
      <c r="V63" s="33"/>
      <c r="W63" s="33"/>
      <c r="X63" s="33"/>
      <c r="Y63" s="33"/>
    </row>
    <row r="64" spans="1:25" s="15" customFormat="1" x14ac:dyDescent="0.25">
      <c r="A64" s="6"/>
      <c r="B64" s="6"/>
      <c r="D64" s="81"/>
      <c r="E64" s="82"/>
      <c r="F64" s="82"/>
      <c r="G64" s="33"/>
      <c r="H64" s="33"/>
      <c r="I64" s="84"/>
      <c r="J64" s="84"/>
      <c r="K64" s="84"/>
      <c r="L64" s="33"/>
      <c r="M64" s="33"/>
      <c r="N64" s="33"/>
      <c r="O64" s="33"/>
      <c r="P64" s="33"/>
      <c r="Q64" s="6"/>
      <c r="R64" s="33"/>
      <c r="S64" s="6"/>
      <c r="T64" s="6"/>
      <c r="U64" s="6"/>
      <c r="V64" s="33"/>
      <c r="W64" s="33"/>
      <c r="X64" s="33"/>
      <c r="Y64" s="33"/>
    </row>
    <row r="65" spans="1:31" s="26" customFormat="1" x14ac:dyDescent="0.25">
      <c r="A65" s="85"/>
      <c r="B65" s="85"/>
      <c r="G65" s="73"/>
      <c r="H65" s="34"/>
      <c r="I65" s="72"/>
      <c r="J65" s="33"/>
      <c r="K65" s="33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15"/>
      <c r="AE65" s="15"/>
    </row>
    <row r="66" spans="1:31" s="26" customFormat="1" x14ac:dyDescent="0.25">
      <c r="A66" s="85"/>
      <c r="B66" s="85"/>
      <c r="G66" s="73"/>
      <c r="H66" s="34"/>
      <c r="I66" s="34"/>
      <c r="J66" s="34"/>
      <c r="K66" s="34"/>
      <c r="L66" s="86"/>
      <c r="V66" s="19"/>
      <c r="W66" s="28"/>
    </row>
    <row r="67" spans="1:31" s="26" customFormat="1" x14ac:dyDescent="0.25">
      <c r="B67" s="87"/>
      <c r="C67" s="85"/>
      <c r="G67" s="88"/>
      <c r="L67" s="89"/>
      <c r="V67" s="19"/>
      <c r="W67" s="28"/>
    </row>
    <row r="68" spans="1:31" s="26" customFormat="1" x14ac:dyDescent="0.25">
      <c r="B68" s="87"/>
      <c r="C68" s="85"/>
      <c r="G68" s="88"/>
      <c r="L68" s="90"/>
      <c r="V68" s="19"/>
      <c r="W68" s="28"/>
    </row>
    <row r="69" spans="1:31" s="26" customFormat="1" x14ac:dyDescent="0.25">
      <c r="G69" s="73"/>
      <c r="H69" s="73"/>
      <c r="I69" s="73"/>
      <c r="J69" s="73"/>
      <c r="K69" s="73"/>
      <c r="L69" s="28"/>
      <c r="V69" s="19"/>
      <c r="W69" s="28"/>
    </row>
    <row r="70" spans="1:31" s="26" customFormat="1" x14ac:dyDescent="0.25">
      <c r="G70" s="73"/>
      <c r="H70" s="88"/>
      <c r="I70" s="73"/>
      <c r="J70" s="73"/>
      <c r="K70" s="73"/>
      <c r="L70" s="28"/>
      <c r="V70" s="19"/>
      <c r="W70" s="28"/>
    </row>
    <row r="71" spans="1:31" s="26" customFormat="1" x14ac:dyDescent="0.25">
      <c r="A71" s="42"/>
      <c r="B71" s="91"/>
      <c r="I71" s="34"/>
      <c r="J71" s="34"/>
      <c r="K71" s="34"/>
      <c r="L71" s="28"/>
      <c r="W71" s="28"/>
    </row>
    <row r="72" spans="1:31" s="24" customFormat="1" x14ac:dyDescent="0.25">
      <c r="A72" s="87"/>
      <c r="B72" s="92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6"/>
      <c r="W72" s="16"/>
      <c r="X72" s="14"/>
      <c r="Y72" s="14"/>
      <c r="Z72" s="14"/>
      <c r="AA72" s="14"/>
      <c r="AE72" s="26"/>
    </row>
    <row r="73" spans="1:31" s="24" customFormat="1" x14ac:dyDescent="0.25">
      <c r="A73" s="42"/>
      <c r="G73" s="25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6"/>
      <c r="W73" s="16"/>
      <c r="X73" s="14"/>
      <c r="Y73" s="14"/>
      <c r="Z73" s="14"/>
      <c r="AA73" s="14"/>
    </row>
    <row r="74" spans="1:31" s="26" customFormat="1" x14ac:dyDescent="0.25">
      <c r="A74" s="42"/>
      <c r="G74" s="93"/>
      <c r="H74" s="94"/>
      <c r="I74" s="94"/>
      <c r="J74" s="17"/>
      <c r="K74" s="17"/>
      <c r="L74" s="8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8"/>
      <c r="X74" s="17"/>
      <c r="Y74" s="17"/>
      <c r="Z74" s="17"/>
      <c r="AA74" s="17"/>
      <c r="AE74" s="24"/>
    </row>
    <row r="75" spans="1:31" s="26" customFormat="1" x14ac:dyDescent="0.25">
      <c r="A75" s="42"/>
      <c r="G75" s="27"/>
      <c r="H75" s="17"/>
      <c r="I75" s="17"/>
      <c r="J75" s="11"/>
      <c r="K75" s="11"/>
      <c r="L75" s="7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7"/>
      <c r="X75" s="11"/>
    </row>
    <row r="76" spans="1:31" s="13" customFormat="1" x14ac:dyDescent="0.25">
      <c r="A76" s="42"/>
      <c r="G76" s="27"/>
      <c r="H76" s="11"/>
      <c r="I76" s="11"/>
      <c r="J76" s="11"/>
      <c r="K76" s="11"/>
      <c r="L76" s="7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7"/>
      <c r="X76" s="11"/>
      <c r="Y76" s="26"/>
      <c r="AE76" s="26"/>
    </row>
    <row r="77" spans="1:31" s="13" customFormat="1" x14ac:dyDescent="0.25">
      <c r="A77" s="42"/>
      <c r="G77" s="10"/>
      <c r="H77" s="11"/>
      <c r="I77" s="11"/>
      <c r="J77" s="11"/>
      <c r="K77" s="11"/>
      <c r="L77" s="7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95"/>
      <c r="X77" s="12"/>
    </row>
    <row r="78" spans="1:31" s="26" customFormat="1" x14ac:dyDescent="0.25">
      <c r="A78" s="42"/>
      <c r="L78" s="28"/>
      <c r="W78" s="28"/>
      <c r="AE78" s="13"/>
    </row>
    <row r="79" spans="1:31" s="26" customFormat="1" x14ac:dyDescent="0.25">
      <c r="A79" s="42"/>
      <c r="L79" s="28"/>
      <c r="W79" s="28"/>
    </row>
    <row r="80" spans="1:31" s="24" customFormat="1" x14ac:dyDescent="0.25">
      <c r="A80" s="42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6"/>
      <c r="S80" s="16"/>
      <c r="T80" s="16"/>
      <c r="U80" s="16"/>
      <c r="V80" s="16"/>
      <c r="W80" s="14"/>
      <c r="X80" s="14"/>
      <c r="Y80" s="14"/>
      <c r="Z80" s="14"/>
      <c r="AE80" s="26"/>
    </row>
    <row r="81" spans="1:31" s="26" customFormat="1" x14ac:dyDescent="0.25">
      <c r="A81" s="42"/>
      <c r="G81" s="27"/>
      <c r="H81" s="17"/>
      <c r="I81" s="17"/>
      <c r="J81" s="17"/>
      <c r="K81" s="17"/>
      <c r="L81" s="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8"/>
      <c r="X81" s="17"/>
      <c r="Y81" s="17"/>
      <c r="Z81" s="17"/>
      <c r="AE81" s="24"/>
    </row>
    <row r="82" spans="1:31" s="26" customFormat="1" x14ac:dyDescent="0.25">
      <c r="G82" s="27"/>
      <c r="H82" s="11"/>
      <c r="I82" s="11"/>
      <c r="J82" s="11"/>
      <c r="K82" s="11"/>
      <c r="L82" s="7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7"/>
    </row>
    <row r="83" spans="1:31" s="13" customFormat="1" x14ac:dyDescent="0.25">
      <c r="G83" s="10"/>
      <c r="H83" s="11"/>
      <c r="I83" s="11"/>
      <c r="J83" s="11"/>
      <c r="K83" s="11"/>
      <c r="L83" s="7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95"/>
      <c r="X83" s="12"/>
      <c r="AE83" s="26"/>
    </row>
    <row r="84" spans="1:31" s="26" customFormat="1" x14ac:dyDescent="0.25">
      <c r="L84" s="28"/>
      <c r="W84" s="28"/>
      <c r="AE84" s="13"/>
    </row>
    <row r="85" spans="1:31" s="26" customFormat="1" x14ac:dyDescent="0.25">
      <c r="G85" s="13"/>
      <c r="H85" s="13"/>
      <c r="I85" s="13"/>
      <c r="J85" s="13"/>
      <c r="K85" s="13"/>
      <c r="L85" s="28"/>
      <c r="W85" s="28"/>
    </row>
    <row r="86" spans="1:31" s="26" customFormat="1" x14ac:dyDescent="0.25">
      <c r="G86" s="27"/>
      <c r="H86" s="17"/>
      <c r="I86" s="17"/>
      <c r="J86" s="17"/>
      <c r="K86" s="17"/>
      <c r="L86" s="28"/>
      <c r="W86" s="28"/>
    </row>
    <row r="87" spans="1:31" s="26" customFormat="1" x14ac:dyDescent="0.25">
      <c r="G87" s="27"/>
      <c r="L87" s="11"/>
      <c r="W87" s="28"/>
    </row>
    <row r="88" spans="1:31" s="26" customFormat="1" x14ac:dyDescent="0.25">
      <c r="G88" s="10"/>
      <c r="H88" s="11"/>
      <c r="I88" s="11"/>
      <c r="J88" s="11"/>
      <c r="K88" s="11"/>
      <c r="L88" s="28"/>
      <c r="W88" s="28"/>
    </row>
    <row r="89" spans="1:31" s="26" customFormat="1" x14ac:dyDescent="0.25">
      <c r="L89" s="28"/>
      <c r="W89" s="28"/>
    </row>
    <row r="90" spans="1:31" s="26" customFormat="1" x14ac:dyDescent="0.25">
      <c r="L90" s="28"/>
      <c r="W90" s="28"/>
    </row>
    <row r="91" spans="1:31" s="26" customFormat="1" x14ac:dyDescent="0.25">
      <c r="L91" s="28"/>
      <c r="W91" s="28"/>
    </row>
    <row r="92" spans="1:31" s="26" customFormat="1" x14ac:dyDescent="0.25">
      <c r="L92" s="28"/>
      <c r="W92" s="28"/>
    </row>
    <row r="93" spans="1:31" s="26" customFormat="1" x14ac:dyDescent="0.25">
      <c r="L93" s="28"/>
      <c r="W93" s="28"/>
    </row>
    <row r="94" spans="1:31" s="26" customFormat="1" x14ac:dyDescent="0.25">
      <c r="L94" s="28"/>
      <c r="W94" s="28"/>
    </row>
    <row r="95" spans="1:31" s="26" customFormat="1" x14ac:dyDescent="0.25">
      <c r="L95" s="28"/>
      <c r="W95" s="28"/>
    </row>
    <row r="96" spans="1:31" s="26" customFormat="1" x14ac:dyDescent="0.25">
      <c r="L96" s="28"/>
      <c r="W96" s="28"/>
    </row>
    <row r="97" spans="2:23" s="26" customFormat="1" x14ac:dyDescent="0.25">
      <c r="L97" s="28"/>
      <c r="W97" s="28"/>
    </row>
    <row r="98" spans="2:23" s="26" customFormat="1" x14ac:dyDescent="0.25">
      <c r="L98" s="28"/>
      <c r="W98" s="28"/>
    </row>
    <row r="99" spans="2:23" s="26" customFormat="1" x14ac:dyDescent="0.25">
      <c r="L99" s="28"/>
      <c r="W99" s="28"/>
    </row>
    <row r="100" spans="2:23" s="26" customFormat="1" x14ac:dyDescent="0.25">
      <c r="L100" s="28"/>
      <c r="W100" s="28"/>
    </row>
    <row r="101" spans="2:23" s="26" customFormat="1" x14ac:dyDescent="0.25">
      <c r="L101" s="28"/>
      <c r="W101" s="28"/>
    </row>
    <row r="102" spans="2:23" s="26" customFormat="1" x14ac:dyDescent="0.25">
      <c r="L102" s="28"/>
      <c r="W102" s="28"/>
    </row>
    <row r="103" spans="2:23" s="26" customFormat="1" x14ac:dyDescent="0.25">
      <c r="L103" s="28"/>
      <c r="W103" s="28"/>
    </row>
    <row r="104" spans="2:23" s="26" customFormat="1" x14ac:dyDescent="0.25">
      <c r="C104" s="11"/>
      <c r="L104" s="28"/>
      <c r="W104" s="28"/>
    </row>
    <row r="105" spans="2:23" s="26" customFormat="1" x14ac:dyDescent="0.25">
      <c r="L105" s="28"/>
      <c r="W105" s="28"/>
    </row>
    <row r="106" spans="2:23" x14ac:dyDescent="0.25">
      <c r="B106" s="44"/>
    </row>
    <row r="107" spans="2:23" x14ac:dyDescent="0.25">
      <c r="B107" s="44"/>
    </row>
  </sheetData>
  <mergeCells count="7">
    <mergeCell ref="V1:Y1"/>
    <mergeCell ref="Z1:AC1"/>
    <mergeCell ref="C12:C14"/>
    <mergeCell ref="A1:F1"/>
    <mergeCell ref="G1:K1"/>
    <mergeCell ref="L1:R1"/>
    <mergeCell ref="S1:U1"/>
  </mergeCell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Breedings</vt:lpstr>
      <vt:lpstr>Example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Gayle</cp:lastModifiedBy>
  <dcterms:created xsi:type="dcterms:W3CDTF">2003-11-09T20:35:03Z</dcterms:created>
  <dcterms:modified xsi:type="dcterms:W3CDTF">2014-12-09T18:51:34Z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628017007</vt:i4>
  </property>
  <property fmtid="{D5CDD505-2E9C-101B-9397-08002B2CF9AE}" pid="3" name="_EmailSubject">
    <vt:lpwstr>Reproduction issues</vt:lpwstr>
  </property>
  <property fmtid="{D5CDD505-2E9C-101B-9397-08002B2CF9AE}" pid="4" name="_AuthorEmail">
    <vt:lpwstr>gaylans@optonline.net</vt:lpwstr>
  </property>
  <property fmtid="{D5CDD505-2E9C-101B-9397-08002B2CF9AE}" pid="5" name="_AuthorEmailDisplayName">
    <vt:lpwstr>Gayle Watkins</vt:lpwstr>
  </property>
  <property fmtid="{D5CDD505-2E9C-101B-9397-08002B2CF9AE}" pid="6" name="_ReviewingToolsShownOnce">
    <vt:lpwstr/>
  </property>
</Properties>
</file>