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" yWindow="-12" windowWidth="15420" windowHeight="4116" firstSheet="1" activeTab="1"/>
  </bookViews>
  <sheets>
    <sheet name="WinSTAT Commands" sheetId="6" state="hidden" r:id="rId1"/>
    <sheet name="Puppies" sheetId="1" r:id="rId2"/>
    <sheet name="Genetic Results" sheetId="4" r:id="rId3"/>
    <sheet name="Puppies Example" sheetId="17" r:id="rId4"/>
    <sheet name="Genetic Results Example" sheetId="18" r:id="rId5"/>
  </sheets>
  <definedNames>
    <definedName name="_xlnm.Print_Area" localSheetId="1">Puppies!$A$1:$AA$49</definedName>
    <definedName name="_xlnm.Print_Area" localSheetId="3">'Puppies Example'!$A$1:$AC$49</definedName>
    <definedName name="_xlnm.Print_Titles" localSheetId="1">Puppies!$1:$1</definedName>
    <definedName name="_xlnm.Print_Titles" localSheetId="3">'Puppies Example'!$1:$1</definedName>
    <definedName name="results" localSheetId="2">'Genetic Results'!$L$4</definedName>
    <definedName name="results" localSheetId="4">'Genetic Results Example'!$L$4</definedName>
    <definedName name="TABLE" localSheetId="1">Puppies!#REF!</definedName>
    <definedName name="TABLE" localSheetId="3">'Puppies Example'!#REF!</definedName>
    <definedName name="TABLE_10" localSheetId="1">Puppies!#REF!</definedName>
    <definedName name="TABLE_10" localSheetId="3">'Puppies Example'!#REF!</definedName>
    <definedName name="TABLE_11" localSheetId="1">Puppies!#REF!</definedName>
    <definedName name="TABLE_11" localSheetId="3">'Puppies Example'!#REF!</definedName>
    <definedName name="TABLE_12" localSheetId="1">Puppies!#REF!</definedName>
    <definedName name="TABLE_12" localSheetId="3">'Puppies Example'!#REF!</definedName>
    <definedName name="TABLE_13" localSheetId="1">Puppies!#REF!</definedName>
    <definedName name="TABLE_13" localSheetId="3">'Puppies Example'!#REF!</definedName>
    <definedName name="TABLE_14" localSheetId="1">Puppies!#REF!</definedName>
    <definedName name="TABLE_14" localSheetId="3">'Puppies Example'!#REF!</definedName>
    <definedName name="TABLE_15" localSheetId="1">Puppies!#REF!</definedName>
    <definedName name="TABLE_15" localSheetId="3">'Puppies Example'!#REF!</definedName>
    <definedName name="TABLE_16" localSheetId="1">Puppies!#REF!</definedName>
    <definedName name="TABLE_16" localSheetId="3">'Puppies Example'!#REF!</definedName>
    <definedName name="TABLE_17" localSheetId="1">Puppies!#REF!</definedName>
    <definedName name="TABLE_17" localSheetId="3">'Puppies Example'!#REF!</definedName>
    <definedName name="TABLE_18" localSheetId="1">Puppies!#REF!</definedName>
    <definedName name="TABLE_18" localSheetId="3">'Puppies Example'!#REF!</definedName>
    <definedName name="TABLE_19" localSheetId="1">Puppies!#REF!</definedName>
    <definedName name="TABLE_19" localSheetId="3">'Puppies Example'!#REF!</definedName>
    <definedName name="TABLE_2" localSheetId="1">Puppies!#REF!</definedName>
    <definedName name="TABLE_2" localSheetId="3">'Puppies Example'!#REF!</definedName>
    <definedName name="TABLE_20" localSheetId="1">Puppies!#REF!</definedName>
    <definedName name="TABLE_20" localSheetId="3">'Puppies Example'!#REF!</definedName>
    <definedName name="TABLE_21" localSheetId="1">Puppies!#REF!</definedName>
    <definedName name="TABLE_21" localSheetId="3">'Puppies Example'!#REF!</definedName>
    <definedName name="TABLE_22" localSheetId="1">Puppies!#REF!</definedName>
    <definedName name="TABLE_22" localSheetId="3">'Puppies Example'!#REF!</definedName>
    <definedName name="TABLE_23" localSheetId="1">Puppies!#REF!</definedName>
    <definedName name="TABLE_23" localSheetId="3">'Puppies Example'!#REF!</definedName>
    <definedName name="TABLE_24" localSheetId="1">Puppies!#REF!</definedName>
    <definedName name="TABLE_24" localSheetId="3">'Puppies Example'!#REF!</definedName>
    <definedName name="TABLE_25" localSheetId="1">Puppies!#REF!</definedName>
    <definedName name="TABLE_25" localSheetId="3">'Puppies Example'!#REF!</definedName>
    <definedName name="TABLE_26" localSheetId="1">Puppies!#REF!</definedName>
    <definedName name="TABLE_26" localSheetId="3">'Puppies Example'!#REF!</definedName>
    <definedName name="TABLE_27" localSheetId="1">Puppies!#REF!</definedName>
    <definedName name="TABLE_27" localSheetId="3">'Puppies Example'!#REF!</definedName>
    <definedName name="TABLE_28" localSheetId="1">Puppies!#REF!</definedName>
    <definedName name="TABLE_28" localSheetId="3">'Puppies Example'!#REF!</definedName>
    <definedName name="TABLE_29" localSheetId="1">Puppies!#REF!</definedName>
    <definedName name="TABLE_29" localSheetId="3">'Puppies Example'!#REF!</definedName>
    <definedName name="TABLE_3" localSheetId="1">Puppies!#REF!</definedName>
    <definedName name="TABLE_3" localSheetId="3">'Puppies Example'!#REF!</definedName>
    <definedName name="TABLE_30" localSheetId="1">Puppies!#REF!</definedName>
    <definedName name="TABLE_30" localSheetId="3">'Puppies Example'!#REF!</definedName>
    <definedName name="TABLE_31" localSheetId="1">Puppies!#REF!</definedName>
    <definedName name="TABLE_31" localSheetId="3">'Puppies Example'!#REF!</definedName>
    <definedName name="TABLE_32" localSheetId="1">Puppies!#REF!</definedName>
    <definedName name="TABLE_32" localSheetId="3">'Puppies Example'!#REF!</definedName>
    <definedName name="TABLE_33" localSheetId="1">Puppies!#REF!</definedName>
    <definedName name="TABLE_33" localSheetId="3">'Puppies Example'!#REF!</definedName>
    <definedName name="TABLE_34" localSheetId="1">Puppies!#REF!</definedName>
    <definedName name="TABLE_34" localSheetId="3">'Puppies Example'!#REF!</definedName>
    <definedName name="TABLE_35" localSheetId="1">Puppies!#REF!</definedName>
    <definedName name="TABLE_35" localSheetId="3">'Puppies Example'!#REF!</definedName>
    <definedName name="TABLE_36" localSheetId="1">Puppies!#REF!</definedName>
    <definedName name="TABLE_36" localSheetId="3">'Puppies Example'!#REF!</definedName>
    <definedName name="TABLE_37" localSheetId="1">Puppies!#REF!</definedName>
    <definedName name="TABLE_37" localSheetId="3">'Puppies Example'!#REF!</definedName>
    <definedName name="TABLE_38" localSheetId="1">Puppies!#REF!</definedName>
    <definedName name="TABLE_38" localSheetId="3">'Puppies Example'!#REF!</definedName>
    <definedName name="TABLE_39" localSheetId="1">Puppies!#REF!</definedName>
    <definedName name="TABLE_39" localSheetId="3">'Puppies Example'!#REF!</definedName>
    <definedName name="TABLE_4" localSheetId="1">Puppies!#REF!</definedName>
    <definedName name="TABLE_4" localSheetId="3">'Puppies Example'!#REF!</definedName>
    <definedName name="TABLE_40" localSheetId="1">Puppies!#REF!</definedName>
    <definedName name="TABLE_40" localSheetId="3">'Puppies Example'!#REF!</definedName>
    <definedName name="TABLE_41" localSheetId="1">Puppies!#REF!</definedName>
    <definedName name="TABLE_41" localSheetId="3">'Puppies Example'!#REF!</definedName>
    <definedName name="TABLE_42" localSheetId="1">Puppies!#REF!</definedName>
    <definedName name="TABLE_42" localSheetId="3">'Puppies Example'!#REF!</definedName>
    <definedName name="TABLE_43" localSheetId="1">Puppies!#REF!</definedName>
    <definedName name="TABLE_43" localSheetId="3">'Puppies Example'!#REF!</definedName>
    <definedName name="TABLE_5" localSheetId="1">Puppies!#REF!</definedName>
    <definedName name="TABLE_5" localSheetId="3">'Puppies Example'!#REF!</definedName>
    <definedName name="TABLE_6" localSheetId="1">Puppies!#REF!</definedName>
    <definedName name="TABLE_6" localSheetId="3">'Puppies Example'!#REF!</definedName>
    <definedName name="TABLE_7" localSheetId="1">Puppies!#REF!</definedName>
    <definedName name="TABLE_7" localSheetId="3">'Puppies Example'!#REF!</definedName>
    <definedName name="TABLE_8" localSheetId="1">Puppies!#REF!</definedName>
    <definedName name="TABLE_8" localSheetId="3">'Puppies Example'!#REF!</definedName>
    <definedName name="TABLE_9" localSheetId="1">Puppies!#REF!</definedName>
    <definedName name="TABLE_9" localSheetId="3">'Puppies Example'!#REF!</definedName>
  </definedNames>
  <calcPr calcId="145621"/>
</workbook>
</file>

<file path=xl/calcChain.xml><?xml version="1.0" encoding="utf-8"?>
<calcChain xmlns="http://schemas.openxmlformats.org/spreadsheetml/2006/main">
  <c r="C3" i="18" l="1"/>
  <c r="C2" i="18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" i="17"/>
  <c r="B3" i="18" l="1"/>
  <c r="B2" i="18"/>
  <c r="D2" i="18"/>
  <c r="AC3" i="17"/>
  <c r="H3" i="17"/>
  <c r="G3" i="17"/>
  <c r="M3" i="17" s="1"/>
  <c r="AC2" i="17"/>
  <c r="H2" i="17"/>
</calcChain>
</file>

<file path=xl/comments1.xml><?xml version="1.0" encoding="utf-8"?>
<comments xmlns="http://schemas.openxmlformats.org/spreadsheetml/2006/main">
  <authors>
    <author>Owner</author>
    <author>Gayle Watkins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Owner:
7 Excelent</t>
        </r>
        <r>
          <rPr>
            <sz val="8"/>
            <color indexed="81"/>
            <rFont val="Tahoma"/>
            <family val="2"/>
          </rPr>
          <t xml:space="preserve">
6 Good
5 Fair
4 Borderline
3 Mild
2 Moderate
1 Severe
U unx-rayed</t>
        </r>
      </text>
    </comment>
    <comment ref="H1" authorId="0">
      <text>
        <r>
          <rPr>
            <b/>
            <sz val="8"/>
            <color indexed="81"/>
            <rFont val="Tahoma"/>
            <family val="2"/>
          </rPr>
          <t xml:space="preserve">5 Normal
4 Unilateral Gr 1
3 Bilateral Gr 1
2 Grade 2
1 Grade 3
</t>
        </r>
      </text>
    </comment>
    <comment ref="I4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Saw some pigmentation on the lense.  Suspects anterior uveitis
</t>
        </r>
      </text>
    </comment>
    <comment ref="AG21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Aussie, Riley, Maggie, Grady</t>
        </r>
      </text>
    </comment>
    <comment ref="AC34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Riley</t>
        </r>
      </text>
    </comment>
    <comment ref="AG34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Aussie, Riley, Maggie, Grady</t>
        </r>
      </text>
    </comment>
  </commentList>
</comments>
</file>

<file path=xl/comments2.xml><?xml version="1.0" encoding="utf-8"?>
<comments xmlns="http://schemas.openxmlformats.org/spreadsheetml/2006/main">
  <authors>
    <author>Owner</author>
    <author>Gayle Watkins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Owner:
7 Excelent</t>
        </r>
        <r>
          <rPr>
            <sz val="8"/>
            <color indexed="81"/>
            <rFont val="Tahoma"/>
            <family val="2"/>
          </rPr>
          <t xml:space="preserve">
6 Good
5 Fair
4 Borderline
3 Mild
2 Moderate
1 Severe
U unx-rayed</t>
        </r>
      </text>
    </comment>
    <comment ref="H1" authorId="0">
      <text>
        <r>
          <rPr>
            <b/>
            <sz val="8"/>
            <color indexed="81"/>
            <rFont val="Tahoma"/>
            <family val="2"/>
          </rPr>
          <t xml:space="preserve">5 Normal
4 Unilateral Gr 1
3 Bilateral Gr 1
2 Grade 2
1 Grade 3
</t>
        </r>
      </text>
    </comment>
    <comment ref="I4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Saw some pigmentation on the lense.  Suspects anterior uveitis
</t>
        </r>
      </text>
    </comment>
    <comment ref="AG21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Aussie, Riley, Maggie, Grady</t>
        </r>
      </text>
    </comment>
    <comment ref="AC34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Riley</t>
        </r>
      </text>
    </comment>
    <comment ref="AG34" authorId="1">
      <text>
        <r>
          <rPr>
            <b/>
            <sz val="8"/>
            <color indexed="81"/>
            <rFont val="Tahoma"/>
            <family val="2"/>
          </rPr>
          <t>Gayle Watkins:</t>
        </r>
        <r>
          <rPr>
            <sz val="8"/>
            <color indexed="81"/>
            <rFont val="Tahoma"/>
            <family val="2"/>
          </rPr>
          <t xml:space="preserve">
Aussie, Riley, Maggie, Grady</t>
        </r>
      </text>
    </comment>
  </commentList>
</comments>
</file>

<file path=xl/sharedStrings.xml><?xml version="1.0" encoding="utf-8"?>
<sst xmlns="http://schemas.openxmlformats.org/spreadsheetml/2006/main" count="144" uniqueCount="87">
  <si>
    <t>GR-EL11829F25-PI</t>
  </si>
  <si>
    <t>DOD</t>
  </si>
  <si>
    <t>COD</t>
  </si>
  <si>
    <t>Age at Death</t>
  </si>
  <si>
    <t>Age</t>
  </si>
  <si>
    <t>Litter</t>
  </si>
  <si>
    <t>Call Name</t>
  </si>
  <si>
    <t>Reg Name</t>
  </si>
  <si>
    <t>AKC No</t>
  </si>
  <si>
    <t>Microchip</t>
  </si>
  <si>
    <t>Fax</t>
  </si>
  <si>
    <t xml:space="preserve"> Phone (Work)</t>
  </si>
  <si>
    <t xml:space="preserve"> Phone (home)</t>
  </si>
  <si>
    <t>Street Address</t>
  </si>
  <si>
    <t>City, State, Zip</t>
  </si>
  <si>
    <t>E-mail</t>
  </si>
  <si>
    <t>Date Neutered</t>
  </si>
  <si>
    <t>Sex</t>
  </si>
  <si>
    <t>F</t>
  </si>
  <si>
    <t>Other</t>
  </si>
  <si>
    <t>affected</t>
  </si>
  <si>
    <t>Hips</t>
  </si>
  <si>
    <t xml:space="preserve">Eyes </t>
  </si>
  <si>
    <t xml:space="preserve">Heart </t>
  </si>
  <si>
    <t>Elbow</t>
  </si>
  <si>
    <t>Thyroid</t>
  </si>
  <si>
    <t>Y</t>
  </si>
  <si>
    <t>N</t>
  </si>
  <si>
    <t>Chex</t>
  </si>
  <si>
    <t>Gaylan's Party of One</t>
  </si>
  <si>
    <t>SR09110002</t>
  </si>
  <si>
    <t>Phone (cell)</t>
  </si>
  <si>
    <t>First Season</t>
  </si>
  <si>
    <t>DOB</t>
  </si>
  <si>
    <t>Age at First Season (months)</t>
  </si>
  <si>
    <t>GR-CA11526/39F/C-PI-ECHO</t>
  </si>
  <si>
    <t>Deceased</t>
  </si>
  <si>
    <t>carrier</t>
  </si>
  <si>
    <t>Hip Grade</t>
  </si>
  <si>
    <t>Allergies/hot spots</t>
  </si>
  <si>
    <t>El Grade</t>
  </si>
  <si>
    <t>Corey</t>
  </si>
  <si>
    <t>First Name</t>
  </si>
  <si>
    <t>Gayle</t>
  </si>
  <si>
    <t>Heart Results</t>
  </si>
  <si>
    <t>prcd-PRA (Optigen)</t>
  </si>
  <si>
    <t>PRA1 (Optigen)</t>
  </si>
  <si>
    <t>Ichthyosis (Optigen)</t>
  </si>
  <si>
    <t>Watkins</t>
  </si>
  <si>
    <t>Completed Clearances</t>
  </si>
  <si>
    <t>spayed late 2012</t>
  </si>
  <si>
    <t>none</t>
  </si>
  <si>
    <t>COD Cancer?</t>
  </si>
  <si>
    <t>One</t>
  </si>
  <si>
    <t>Comments</t>
  </si>
  <si>
    <t>Marcy</t>
  </si>
  <si>
    <t>Burke</t>
  </si>
  <si>
    <t>Last Name</t>
  </si>
  <si>
    <t>Full</t>
  </si>
  <si>
    <t>Birth Collar Color</t>
  </si>
  <si>
    <t>S/N</t>
  </si>
  <si>
    <t>Spayed</t>
  </si>
  <si>
    <t>singleton.  AKC # reissued so looks like two pups.</t>
  </si>
  <si>
    <t>LornaDoone Encore Encore</t>
  </si>
  <si>
    <t>SN74747106</t>
  </si>
  <si>
    <t>chronic renal failure</t>
  </si>
  <si>
    <t>Lornadoone</t>
  </si>
  <si>
    <t>Date Sold/Bought</t>
  </si>
  <si>
    <t>Raspberry</t>
  </si>
  <si>
    <t>spayed 2009</t>
  </si>
  <si>
    <t>Pup/Call Name</t>
  </si>
  <si>
    <t>GR-EL6211F25-PI</t>
  </si>
  <si>
    <t>GR-CA4587/43F/C-PI</t>
  </si>
  <si>
    <t>clear/normal</t>
  </si>
  <si>
    <t>mild sensitivity to eggs</t>
  </si>
  <si>
    <t>PennHIP .48/.52 (50th perc); OFA GR-76408E25F-VPI</t>
  </si>
  <si>
    <t>GR-TH256/67F-VPI (normal at 15, 25, 43 and 67 mos)</t>
  </si>
  <si>
    <t>idiopathic pericardial iffusion @ 12; chronic renal failure 3/2013</t>
  </si>
  <si>
    <t>GR-24206/79-2007.  PU dx'd 2/10</t>
  </si>
  <si>
    <t>PennHIP .30/.30 (90th perc);GR-87040G25F-PI; OFA Exc (prelim)</t>
  </si>
  <si>
    <t>GR-EYE3324/121F-PI (punctate cataract)</t>
  </si>
  <si>
    <t>equivocal 24 months, no treatment or symptoms at 11 years</t>
  </si>
  <si>
    <t>Registration Type</t>
  </si>
  <si>
    <t>Completed Clearances (Y, Partial, N)</t>
  </si>
  <si>
    <t>Deceased dogs highlighted in gray</t>
  </si>
  <si>
    <t>Years since birth</t>
  </si>
  <si>
    <t>Deceased?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</si>
</sst>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0.0"/>
  </numFmts>
  <fonts count="4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b/>
      <sz val="9"/>
      <color indexed="57"/>
      <name val="Arial"/>
      <family val="2"/>
    </font>
    <font>
      <sz val="10"/>
      <color indexed="17"/>
      <name val="Arial"/>
      <family val="2"/>
    </font>
    <font>
      <sz val="10"/>
      <color indexed="17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7.5"/>
      <name val="Arial"/>
      <family val="2"/>
    </font>
    <font>
      <sz val="10"/>
      <name val="Verdana"/>
      <family val="2"/>
    </font>
    <font>
      <sz val="10"/>
      <color indexed="53"/>
      <name val="Arial"/>
      <family val="2"/>
    </font>
    <font>
      <sz val="9"/>
      <color indexed="57"/>
      <name val="Arial"/>
      <family val="2"/>
    </font>
    <font>
      <sz val="10"/>
      <name val="Arial"/>
      <family val="2"/>
    </font>
    <font>
      <sz val="10"/>
      <color indexed="17"/>
      <name val="Verdana"/>
      <family val="2"/>
    </font>
    <font>
      <sz val="7.5"/>
      <color indexed="17"/>
      <name val="Verdana"/>
      <family val="2"/>
    </font>
    <font>
      <sz val="7.5"/>
      <color indexed="17"/>
      <name val="Arial"/>
      <family val="2"/>
    </font>
    <font>
      <sz val="10"/>
      <color indexed="10"/>
      <name val="Verdana"/>
      <family val="2"/>
    </font>
    <font>
      <sz val="8"/>
      <name val="Arial"/>
      <family val="2"/>
    </font>
    <font>
      <sz val="9"/>
      <color indexed="17"/>
      <name val="Verdana"/>
      <family val="2"/>
    </font>
    <font>
      <b/>
      <sz val="10"/>
      <name val="Verdana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8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10"/>
      <name val="Arial"/>
      <family val="2"/>
    </font>
    <font>
      <sz val="12"/>
      <color rgb="FF000000"/>
      <name val="Arial"/>
      <family val="2"/>
    </font>
    <font>
      <sz val="12"/>
      <color indexed="18"/>
      <name val="Arial"/>
      <family val="2"/>
    </font>
    <font>
      <b/>
      <sz val="12"/>
      <color rgb="FF00B05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008000"/>
      <name val="Trebuchet MS"/>
      <family val="2"/>
    </font>
    <font>
      <sz val="11"/>
      <color indexed="10"/>
      <name val="Verdana"/>
      <family val="2"/>
    </font>
    <font>
      <sz val="12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44">
    <xf numFmtId="0" fontId="0" fillId="0" borderId="0" xfId="0"/>
    <xf numFmtId="0" fontId="0" fillId="0" borderId="1" xfId="0" applyFill="1" applyBorder="1"/>
    <xf numFmtId="0" fontId="2" fillId="0" borderId="1" xfId="0" applyFont="1" applyFill="1" applyBorder="1"/>
    <xf numFmtId="14" fontId="0" fillId="0" borderId="1" xfId="0" applyNumberFormat="1" applyFill="1" applyBorder="1"/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22" fontId="0" fillId="0" borderId="0" xfId="0" applyNumberFormat="1"/>
    <xf numFmtId="0" fontId="5" fillId="0" borderId="1" xfId="0" applyFont="1" applyFill="1" applyBorder="1" applyAlignment="1" applyProtection="1">
      <alignment horizontal="left" vertical="top" wrapText="1"/>
      <protection locked="0" hidden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0" fillId="0" borderId="1" xfId="0" applyFont="1" applyFill="1" applyBorder="1"/>
    <xf numFmtId="0" fontId="3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21" fillId="0" borderId="1" xfId="0" applyFont="1" applyFill="1" applyBorder="1"/>
    <xf numFmtId="0" fontId="28" fillId="0" borderId="1" xfId="0" applyFont="1" applyFill="1" applyBorder="1"/>
    <xf numFmtId="164" fontId="0" fillId="0" borderId="1" xfId="0" applyNumberFormat="1" applyFill="1" applyBorder="1"/>
    <xf numFmtId="1" fontId="0" fillId="0" borderId="1" xfId="0" applyNumberFormat="1" applyFill="1" applyBorder="1"/>
    <xf numFmtId="164" fontId="8" fillId="0" borderId="1" xfId="0" applyNumberFormat="1" applyFont="1" applyFill="1" applyBorder="1"/>
    <xf numFmtId="1" fontId="8" fillId="0" borderId="1" xfId="0" applyNumberFormat="1" applyFont="1" applyFill="1" applyBorder="1"/>
    <xf numFmtId="164" fontId="6" fillId="0" borderId="1" xfId="0" applyNumberFormat="1" applyFont="1" applyFill="1" applyBorder="1"/>
    <xf numFmtId="0" fontId="11" fillId="0" borderId="1" xfId="0" applyFont="1" applyFill="1" applyBorder="1"/>
    <xf numFmtId="0" fontId="10" fillId="0" borderId="1" xfId="0" applyFont="1" applyFill="1" applyBorder="1" applyAlignment="1">
      <alignment wrapText="1"/>
    </xf>
    <xf numFmtId="1" fontId="6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center" vertical="top" wrapText="1"/>
      <protection locked="0" hidden="1"/>
    </xf>
    <xf numFmtId="0" fontId="9" fillId="0" borderId="1" xfId="0" applyFont="1" applyFill="1" applyBorder="1" applyAlignment="1" applyProtection="1">
      <alignment horizontal="left" vertical="top" wrapText="1"/>
      <protection locked="0" hidden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  <protection locked="0" hidden="1"/>
    </xf>
    <xf numFmtId="0" fontId="6" fillId="0" borderId="1" xfId="0" applyFont="1" applyFill="1" applyBorder="1" applyAlignment="1" applyProtection="1">
      <alignment horizontal="left" vertical="top" wrapText="1"/>
      <protection locked="0" hidden="1"/>
    </xf>
    <xf numFmtId="0" fontId="3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 applyProtection="1">
      <alignment horizontal="center" vertical="top" wrapText="1"/>
      <protection locked="0" hidden="1"/>
    </xf>
    <xf numFmtId="0" fontId="3" fillId="0" borderId="1" xfId="0" applyFont="1" applyFill="1" applyBorder="1" applyAlignment="1" applyProtection="1">
      <alignment horizontal="left" vertical="top" wrapText="1"/>
      <protection locked="0" hidden="1"/>
    </xf>
    <xf numFmtId="164" fontId="3" fillId="0" borderId="1" xfId="0" applyNumberFormat="1" applyFont="1" applyFill="1" applyBorder="1"/>
    <xf numFmtId="1" fontId="3" fillId="0" borderId="1" xfId="0" applyNumberFormat="1" applyFont="1" applyFill="1" applyBorder="1"/>
    <xf numFmtId="0" fontId="8" fillId="0" borderId="1" xfId="0" applyFont="1" applyFill="1" applyBorder="1" applyAlignment="1" applyProtection="1">
      <alignment horizontal="left" vertical="top" wrapText="1"/>
      <protection locked="0" hidden="1"/>
    </xf>
    <xf numFmtId="0" fontId="3" fillId="2" borderId="1" xfId="0" applyFont="1" applyFill="1" applyBorder="1"/>
    <xf numFmtId="0" fontId="3" fillId="0" borderId="1" xfId="0" applyFont="1" applyFill="1" applyBorder="1" applyAlignment="1">
      <alignment wrapText="1"/>
    </xf>
    <xf numFmtId="0" fontId="30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/>
    <xf numFmtId="0" fontId="28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7" fillId="0" borderId="1" xfId="0" applyFont="1" applyFill="1" applyBorder="1"/>
    <xf numFmtId="0" fontId="31" fillId="0" borderId="1" xfId="0" applyFont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1" fillId="0" borderId="1" xfId="0" applyFont="1" applyBorder="1" applyAlignment="1" applyProtection="1">
      <alignment horizontal="center" wrapText="1"/>
      <protection locked="0" hidden="1"/>
    </xf>
    <xf numFmtId="2" fontId="31" fillId="0" borderId="1" xfId="0" applyNumberFormat="1" applyFont="1" applyBorder="1" applyAlignment="1" applyProtection="1">
      <alignment horizontal="center" wrapText="1"/>
      <protection locked="0" hidden="1"/>
    </xf>
    <xf numFmtId="0" fontId="32" fillId="0" borderId="1" xfId="0" applyFont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left" wrapText="1"/>
    </xf>
    <xf numFmtId="0" fontId="32" fillId="0" borderId="1" xfId="0" applyFont="1" applyBorder="1"/>
    <xf numFmtId="14" fontId="32" fillId="0" borderId="1" xfId="0" applyNumberFormat="1" applyFont="1" applyBorder="1" applyAlignment="1"/>
    <xf numFmtId="2" fontId="32" fillId="0" borderId="1" xfId="0" applyNumberFormat="1" applyFont="1" applyBorder="1" applyAlignment="1" applyProtection="1">
      <alignment wrapText="1"/>
      <protection locked="0" hidden="1"/>
    </xf>
    <xf numFmtId="14" fontId="32" fillId="0" borderId="1" xfId="0" applyNumberFormat="1" applyFont="1" applyBorder="1" applyAlignment="1">
      <alignment horizontal="center" wrapText="1"/>
    </xf>
    <xf numFmtId="14" fontId="32" fillId="0" borderId="1" xfId="0" applyNumberFormat="1" applyFont="1" applyBorder="1" applyAlignment="1">
      <alignment wrapText="1"/>
    </xf>
    <xf numFmtId="2" fontId="32" fillId="0" borderId="1" xfId="0" applyNumberFormat="1" applyFont="1" applyBorder="1" applyAlignment="1"/>
    <xf numFmtId="0" fontId="32" fillId="0" borderId="1" xfId="0" applyFont="1" applyBorder="1" applyAlignment="1" applyProtection="1">
      <alignment horizontal="center" wrapText="1"/>
      <protection locked="0" hidden="1"/>
    </xf>
    <xf numFmtId="0" fontId="33" fillId="0" borderId="1" xfId="1" applyFont="1" applyBorder="1" applyAlignment="1" applyProtection="1">
      <alignment horizontal="center" wrapText="1"/>
    </xf>
    <xf numFmtId="165" fontId="32" fillId="0" borderId="1" xfId="0" applyNumberFormat="1" applyFont="1" applyBorder="1" applyAlignment="1">
      <alignment horizontal="center" wrapText="1"/>
    </xf>
    <xf numFmtId="0" fontId="32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wrapText="1"/>
    </xf>
    <xf numFmtId="0" fontId="32" fillId="0" borderId="1" xfId="0" applyFont="1" applyFill="1" applyBorder="1"/>
    <xf numFmtId="2" fontId="32" fillId="0" borderId="1" xfId="0" applyNumberFormat="1" applyFont="1" applyFill="1" applyBorder="1" applyAlignment="1" applyProtection="1">
      <alignment wrapText="1"/>
      <protection locked="0" hidden="1"/>
    </xf>
    <xf numFmtId="2" fontId="32" fillId="0" borderId="1" xfId="0" applyNumberFormat="1" applyFont="1" applyFill="1" applyBorder="1" applyAlignment="1"/>
    <xf numFmtId="0" fontId="32" fillId="0" borderId="1" xfId="0" applyFont="1" applyFill="1" applyBorder="1" applyAlignment="1" applyProtection="1">
      <alignment horizontal="center" wrapText="1"/>
      <protection locked="0" hidden="1"/>
    </xf>
    <xf numFmtId="0" fontId="33" fillId="0" borderId="1" xfId="1" applyFont="1" applyFill="1" applyBorder="1" applyAlignment="1" applyProtection="1">
      <alignment horizontal="center" wrapText="1"/>
    </xf>
    <xf numFmtId="14" fontId="32" fillId="0" borderId="1" xfId="0" applyNumberFormat="1" applyFont="1" applyFill="1" applyBorder="1" applyAlignment="1">
      <alignment horizontal="center" wrapText="1"/>
    </xf>
    <xf numFmtId="2" fontId="32" fillId="0" borderId="1" xfId="0" applyNumberFormat="1" applyFont="1" applyFill="1" applyBorder="1" applyAlignment="1">
      <alignment horizontal="left" wrapText="1"/>
    </xf>
    <xf numFmtId="0" fontId="31" fillId="0" borderId="1" xfId="0" applyFont="1" applyFill="1" applyBorder="1" applyAlignment="1">
      <alignment vertical="center" textRotation="255" wrapText="1"/>
    </xf>
    <xf numFmtId="0" fontId="32" fillId="0" borderId="1" xfId="0" applyFont="1" applyFill="1" applyBorder="1" applyAlignment="1" applyProtection="1">
      <alignment horizontal="left" wrapText="1"/>
      <protection locked="0" hidden="1"/>
    </xf>
    <xf numFmtId="14" fontId="32" fillId="0" borderId="1" xfId="0" applyNumberFormat="1" applyFont="1" applyFill="1" applyBorder="1" applyAlignment="1" applyProtection="1">
      <alignment wrapText="1"/>
      <protection locked="0" hidden="1"/>
    </xf>
    <xf numFmtId="0" fontId="32" fillId="0" borderId="1" xfId="0" applyFont="1" applyFill="1" applyBorder="1" applyAlignment="1">
      <alignment wrapText="1"/>
    </xf>
    <xf numFmtId="0" fontId="32" fillId="0" borderId="1" xfId="0" applyFont="1" applyFill="1" applyBorder="1" applyAlignment="1"/>
    <xf numFmtId="0" fontId="34" fillId="0" borderId="1" xfId="1" applyFont="1" applyFill="1" applyBorder="1" applyAlignment="1" applyProtection="1">
      <alignment horizontal="center" wrapText="1"/>
    </xf>
    <xf numFmtId="2" fontId="32" fillId="0" borderId="1" xfId="0" applyNumberFormat="1" applyFont="1" applyFill="1" applyBorder="1" applyAlignment="1" applyProtection="1">
      <protection locked="0" hidden="1"/>
    </xf>
    <xf numFmtId="0" fontId="32" fillId="0" borderId="1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 applyProtection="1">
      <alignment horizontal="left" vertical="top" wrapText="1"/>
      <protection locked="0" hidden="1"/>
    </xf>
    <xf numFmtId="14" fontId="32" fillId="0" borderId="1" xfId="0" applyNumberFormat="1" applyFont="1" applyFill="1" applyBorder="1" applyAlignment="1" applyProtection="1">
      <alignment vertical="top" wrapText="1"/>
      <protection locked="0" hidden="1"/>
    </xf>
    <xf numFmtId="2" fontId="32" fillId="0" borderId="1" xfId="0" applyNumberFormat="1" applyFont="1" applyFill="1" applyBorder="1" applyAlignment="1" applyProtection="1">
      <alignment vertical="top" wrapText="1"/>
      <protection locked="0" hidden="1"/>
    </xf>
    <xf numFmtId="0" fontId="32" fillId="0" borderId="1" xfId="0" applyFont="1" applyFill="1" applyBorder="1" applyAlignment="1" applyProtection="1">
      <alignment horizontal="center" vertical="top" wrapText="1"/>
      <protection locked="0" hidden="1"/>
    </xf>
    <xf numFmtId="49" fontId="32" fillId="0" borderId="1" xfId="0" applyNumberFormat="1" applyFont="1" applyFill="1" applyBorder="1" applyAlignment="1" applyProtection="1">
      <alignment horizontal="center" wrapText="1"/>
      <protection locked="0" hidden="1"/>
    </xf>
    <xf numFmtId="0" fontId="32" fillId="0" borderId="1" xfId="0" applyFont="1" applyFill="1" applyBorder="1" applyAlignment="1">
      <alignment horizontal="left" vertical="top" wrapText="1"/>
    </xf>
    <xf numFmtId="0" fontId="33" fillId="0" borderId="1" xfId="1" applyFont="1" applyFill="1" applyBorder="1" applyAlignment="1" applyProtection="1">
      <alignment horizontal="center" vertical="top" wrapText="1"/>
    </xf>
    <xf numFmtId="0" fontId="35" fillId="0" borderId="1" xfId="0" applyFont="1" applyFill="1" applyBorder="1" applyAlignment="1">
      <alignment horizontal="left" vertical="top" wrapText="1"/>
    </xf>
    <xf numFmtId="0" fontId="31" fillId="0" borderId="1" xfId="0" applyFont="1" applyFill="1" applyBorder="1" applyAlignment="1" applyProtection="1">
      <alignment horizontal="left" vertical="top" wrapText="1"/>
      <protection locked="0" hidden="1"/>
    </xf>
    <xf numFmtId="0" fontId="34" fillId="0" borderId="1" xfId="1" applyFont="1" applyFill="1" applyBorder="1" applyAlignment="1" applyProtection="1">
      <alignment horizontal="center" vertical="top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vertical="center" wrapText="1"/>
    </xf>
    <xf numFmtId="0" fontId="33" fillId="0" borderId="1" xfId="1" applyFont="1" applyFill="1" applyBorder="1" applyAlignment="1" applyProtection="1">
      <alignment horizontal="center" vertical="top"/>
    </xf>
    <xf numFmtId="0" fontId="31" fillId="0" borderId="1" xfId="0" applyFont="1" applyFill="1" applyBorder="1" applyAlignment="1">
      <alignment vertical="center" textRotation="255"/>
    </xf>
    <xf numFmtId="0" fontId="32" fillId="0" borderId="1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 applyProtection="1">
      <alignment horizontal="left" vertical="top"/>
      <protection locked="0" hidden="1"/>
    </xf>
    <xf numFmtId="14" fontId="32" fillId="0" borderId="1" xfId="0" applyNumberFormat="1" applyFont="1" applyFill="1" applyBorder="1" applyAlignment="1" applyProtection="1">
      <alignment vertical="top"/>
      <protection locked="0" hidden="1"/>
    </xf>
    <xf numFmtId="0" fontId="31" fillId="0" borderId="1" xfId="0" applyFont="1" applyFill="1" applyBorder="1" applyAlignment="1">
      <alignment horizontal="center"/>
    </xf>
    <xf numFmtId="0" fontId="32" fillId="0" borderId="1" xfId="0" applyFont="1" applyFill="1" applyBorder="1" applyAlignment="1" applyProtection="1">
      <alignment horizontal="center" vertical="top"/>
      <protection locked="0" hidden="1"/>
    </xf>
    <xf numFmtId="49" fontId="32" fillId="0" borderId="1" xfId="0" applyNumberFormat="1" applyFont="1" applyFill="1" applyBorder="1" applyAlignment="1" applyProtection="1">
      <alignment horizontal="center"/>
      <protection locked="0" hidden="1"/>
    </xf>
    <xf numFmtId="0" fontId="37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/>
    </xf>
    <xf numFmtId="14" fontId="32" fillId="0" borderId="1" xfId="0" applyNumberFormat="1" applyFont="1" applyFill="1" applyBorder="1" applyAlignment="1" applyProtection="1">
      <alignment horizontal="left" vertical="top" wrapText="1"/>
      <protection locked="0" hidden="1"/>
    </xf>
    <xf numFmtId="0" fontId="31" fillId="0" borderId="1" xfId="0" applyFont="1" applyFill="1" applyBorder="1" applyAlignment="1">
      <alignment horizontal="center" vertical="center" textRotation="255" wrapText="1"/>
    </xf>
    <xf numFmtId="0" fontId="32" fillId="0" borderId="1" xfId="0" applyFont="1" applyFill="1" applyBorder="1" applyAlignment="1" applyProtection="1">
      <alignment horizontal="left"/>
      <protection locked="0" hidden="1"/>
    </xf>
    <xf numFmtId="0" fontId="31" fillId="0" borderId="1" xfId="0" applyFont="1" applyFill="1" applyBorder="1"/>
    <xf numFmtId="14" fontId="32" fillId="0" borderId="1" xfId="0" applyNumberFormat="1" applyFont="1" applyFill="1" applyBorder="1" applyAlignment="1" applyProtection="1">
      <protection locked="0" hidden="1"/>
    </xf>
    <xf numFmtId="14" fontId="32" fillId="0" borderId="1" xfId="0" applyNumberFormat="1" applyFont="1" applyFill="1" applyBorder="1"/>
    <xf numFmtId="0" fontId="32" fillId="0" borderId="1" xfId="0" applyFont="1" applyFill="1" applyBorder="1" applyAlignment="1" applyProtection="1">
      <alignment horizontal="center"/>
      <protection locked="0" hidden="1"/>
    </xf>
    <xf numFmtId="0" fontId="33" fillId="0" borderId="1" xfId="1" applyFont="1" applyFill="1" applyBorder="1" applyAlignment="1" applyProtection="1">
      <alignment horizontal="center"/>
    </xf>
    <xf numFmtId="0" fontId="38" fillId="0" borderId="1" xfId="0" applyFont="1" applyFill="1" applyBorder="1"/>
    <xf numFmtId="11" fontId="32" fillId="0" borderId="1" xfId="0" quotePrefix="1" applyNumberFormat="1" applyFont="1" applyFill="1" applyBorder="1" applyAlignment="1" applyProtection="1">
      <alignment horizontal="center"/>
      <protection locked="0" hidden="1"/>
    </xf>
    <xf numFmtId="4" fontId="32" fillId="0" borderId="1" xfId="0" applyNumberFormat="1" applyFont="1" applyFill="1" applyBorder="1"/>
    <xf numFmtId="44" fontId="32" fillId="0" borderId="1" xfId="0" applyNumberFormat="1" applyFont="1" applyFill="1" applyBorder="1"/>
    <xf numFmtId="0" fontId="32" fillId="0" borderId="1" xfId="0" quotePrefix="1" applyFont="1" applyFill="1" applyBorder="1" applyAlignment="1" applyProtection="1">
      <alignment horizontal="center"/>
      <protection locked="0" hidden="1"/>
    </xf>
    <xf numFmtId="0" fontId="39" fillId="0" borderId="1" xfId="0" applyFont="1" applyFill="1" applyBorder="1" applyAlignment="1">
      <alignment horizontal="center"/>
    </xf>
    <xf numFmtId="0" fontId="39" fillId="0" borderId="1" xfId="0" applyFont="1" applyFill="1" applyBorder="1"/>
    <xf numFmtId="0" fontId="40" fillId="0" borderId="1" xfId="0" applyFont="1" applyFill="1" applyBorder="1" applyAlignment="1">
      <alignment horizontal="center"/>
    </xf>
    <xf numFmtId="11" fontId="32" fillId="0" borderId="1" xfId="0" applyNumberFormat="1" applyFont="1" applyFill="1" applyBorder="1" applyAlignment="1" applyProtection="1">
      <alignment horizontal="center"/>
      <protection locked="0" hidden="1"/>
    </xf>
    <xf numFmtId="0" fontId="33" fillId="0" borderId="1" xfId="1" applyFont="1" applyFill="1" applyBorder="1" applyAlignment="1" applyProtection="1">
      <alignment horizontal="left"/>
    </xf>
    <xf numFmtId="0" fontId="31" fillId="0" borderId="1" xfId="0" applyFont="1" applyFill="1" applyBorder="1" applyAlignment="1">
      <alignment horizontal="center" vertical="center" textRotation="255"/>
    </xf>
    <xf numFmtId="2" fontId="31" fillId="0" borderId="1" xfId="0" applyNumberFormat="1" applyFont="1" applyFill="1" applyBorder="1" applyAlignment="1" applyProtection="1">
      <alignment horizontal="center" wrapText="1"/>
      <protection locked="0" hidden="1"/>
    </xf>
    <xf numFmtId="14" fontId="31" fillId="0" borderId="1" xfId="0" applyNumberFormat="1" applyFont="1" applyFill="1" applyBorder="1" applyAlignment="1" applyProtection="1">
      <alignment horizontal="center" wrapText="1"/>
      <protection locked="0" hidden="1"/>
    </xf>
    <xf numFmtId="0" fontId="31" fillId="0" borderId="1" xfId="0" applyFont="1" applyFill="1" applyBorder="1" applyAlignment="1" applyProtection="1">
      <alignment horizontal="center" wrapText="1"/>
      <protection locked="0" hidden="1"/>
    </xf>
    <xf numFmtId="0" fontId="32" fillId="0" borderId="1" xfId="0" applyFont="1" applyFill="1" applyBorder="1" applyAlignment="1" applyProtection="1">
      <protection locked="0" hidden="1"/>
    </xf>
    <xf numFmtId="0" fontId="41" fillId="0" borderId="1" xfId="0" applyFont="1" applyFill="1" applyBorder="1" applyAlignment="1" applyProtection="1">
      <protection locked="0" hidden="1"/>
    </xf>
    <xf numFmtId="2" fontId="32" fillId="0" borderId="1" xfId="0" applyNumberFormat="1" applyFont="1" applyFill="1" applyBorder="1" applyAlignment="1" applyProtection="1">
      <alignment horizontal="right" wrapText="1"/>
      <protection locked="0" hidden="1"/>
    </xf>
    <xf numFmtId="2" fontId="32" fillId="0" borderId="1" xfId="0" applyNumberFormat="1" applyFont="1" applyFill="1" applyBorder="1" applyAlignment="1" applyProtection="1">
      <protection hidden="1"/>
    </xf>
    <xf numFmtId="0" fontId="32" fillId="0" borderId="1" xfId="0" applyFont="1" applyFill="1" applyBorder="1" applyAlignment="1" applyProtection="1">
      <alignment wrapText="1"/>
      <protection locked="0" hidden="1"/>
    </xf>
    <xf numFmtId="0" fontId="31" fillId="0" borderId="1" xfId="0" applyFont="1" applyFill="1" applyBorder="1" applyAlignment="1" applyProtection="1">
      <protection locked="0" hidden="1"/>
    </xf>
    <xf numFmtId="44" fontId="32" fillId="0" borderId="3" xfId="0" applyNumberFormat="1" applyFont="1" applyFill="1" applyBorder="1" applyAlignment="1"/>
    <xf numFmtId="44" fontId="32" fillId="0" borderId="4" xfId="0" applyNumberFormat="1" applyFont="1" applyFill="1" applyBorder="1" applyAlignment="1"/>
    <xf numFmtId="44" fontId="32" fillId="0" borderId="2" xfId="0" applyNumberFormat="1" applyFont="1" applyFill="1" applyBorder="1" applyAlignment="1"/>
    <xf numFmtId="0" fontId="42" fillId="0" borderId="1" xfId="0" applyFont="1" applyFill="1" applyBorder="1" applyAlignment="1">
      <alignment horizontal="center"/>
    </xf>
    <xf numFmtId="1" fontId="32" fillId="0" borderId="1" xfId="0" applyNumberFormat="1" applyFont="1" applyFill="1" applyBorder="1" applyAlignment="1" applyProtection="1">
      <protection locked="0" hidden="1"/>
    </xf>
    <xf numFmtId="9" fontId="32" fillId="0" borderId="1" xfId="2" applyFont="1" applyFill="1" applyBorder="1" applyAlignment="1" applyProtection="1">
      <alignment horizontal="left"/>
      <protection locked="0" hidden="1"/>
    </xf>
    <xf numFmtId="9" fontId="32" fillId="0" borderId="1" xfId="0" applyNumberFormat="1" applyFont="1" applyFill="1" applyBorder="1" applyAlignment="1" applyProtection="1">
      <alignment horizontal="left"/>
      <protection locked="0" hidden="1"/>
    </xf>
    <xf numFmtId="1" fontId="32" fillId="0" borderId="1" xfId="0" applyNumberFormat="1" applyFont="1" applyFill="1" applyBorder="1" applyAlignment="1" applyProtection="1">
      <protection hidden="1"/>
    </xf>
    <xf numFmtId="0" fontId="43" fillId="0" borderId="1" xfId="0" applyFont="1" applyFill="1" applyBorder="1" applyAlignment="1" applyProtection="1">
      <protection locked="0" hidden="1"/>
    </xf>
    <xf numFmtId="2" fontId="32" fillId="0" borderId="1" xfId="0" applyNumberFormat="1" applyFont="1" applyFill="1" applyBorder="1" applyAlignment="1" applyProtection="1">
      <alignment horizontal="center"/>
      <protection locked="0" hidden="1"/>
    </xf>
    <xf numFmtId="0" fontId="31" fillId="0" borderId="1" xfId="0" applyFont="1" applyFill="1" applyBorder="1" applyAlignment="1" applyProtection="1">
      <alignment horizontal="center"/>
      <protection locked="0" hidden="1"/>
    </xf>
    <xf numFmtId="2" fontId="31" fillId="0" borderId="1" xfId="0" applyNumberFormat="1" applyFont="1" applyFill="1" applyBorder="1" applyAlignment="1" applyProtection="1">
      <protection locked="0" hidden="1"/>
    </xf>
    <xf numFmtId="2" fontId="31" fillId="0" borderId="1" xfId="0" applyNumberFormat="1" applyFont="1" applyFill="1" applyBorder="1" applyAlignment="1" applyProtection="1">
      <protection hidden="1"/>
    </xf>
    <xf numFmtId="0" fontId="31" fillId="0" borderId="1" xfId="0" applyFont="1" applyFill="1" applyBorder="1" applyAlignment="1">
      <alignment horizontal="left"/>
    </xf>
    <xf numFmtId="14" fontId="32" fillId="0" borderId="1" xfId="0" applyNumberFormat="1" applyFont="1" applyFill="1" applyBorder="1" applyAlignment="1" applyProtection="1">
      <alignment horizontal="center"/>
      <protection locked="0" hidden="1"/>
    </xf>
    <xf numFmtId="2" fontId="32" fillId="0" borderId="1" xfId="0" applyNumberFormat="1" applyFont="1" applyFill="1" applyBorder="1" applyAlignment="1" applyProtection="1">
      <alignment horizontal="center" wrapText="1"/>
      <protection locked="0" hidden="1"/>
    </xf>
    <xf numFmtId="9" fontId="32" fillId="0" borderId="1" xfId="2" applyFont="1" applyFill="1" applyBorder="1" applyAlignment="1" applyProtection="1">
      <protection locked="0" hidden="1"/>
    </xf>
    <xf numFmtId="9" fontId="32" fillId="0" borderId="1" xfId="2" applyFont="1" applyFill="1" applyBorder="1" applyAlignment="1" applyProtection="1">
      <alignment horizontal="center"/>
      <protection locked="0" hidden="1"/>
    </xf>
    <xf numFmtId="0" fontId="32" fillId="0" borderId="1" xfId="0" applyFont="1" applyFill="1" applyBorder="1" applyAlignment="1" applyProtection="1">
      <alignment horizontal="right"/>
      <protection locked="0" hidden="1"/>
    </xf>
    <xf numFmtId="9" fontId="32" fillId="0" borderId="1" xfId="2" applyFont="1" applyFill="1" applyBorder="1" applyAlignment="1" applyProtection="1">
      <alignment horizontal="right"/>
      <protection locked="0" hidden="1"/>
    </xf>
    <xf numFmtId="2" fontId="31" fillId="0" borderId="1" xfId="0" applyNumberFormat="1" applyFont="1" applyFill="1" applyBorder="1"/>
    <xf numFmtId="0" fontId="31" fillId="0" borderId="1" xfId="0" applyFont="1" applyFill="1" applyBorder="1" applyAlignment="1" applyProtection="1">
      <alignment horizontal="right" wrapText="1"/>
      <protection locked="0" hidden="1"/>
    </xf>
    <xf numFmtId="10" fontId="32" fillId="0" borderId="1" xfId="0" applyNumberFormat="1" applyFont="1" applyFill="1" applyBorder="1" applyAlignment="1" applyProtection="1">
      <protection locked="0" hidden="1"/>
    </xf>
    <xf numFmtId="10" fontId="32" fillId="0" borderId="1" xfId="0" applyNumberFormat="1" applyFont="1" applyFill="1" applyBorder="1" applyAlignment="1" applyProtection="1">
      <alignment wrapText="1"/>
      <protection locked="0" hidden="1"/>
    </xf>
    <xf numFmtId="10" fontId="32" fillId="0" borderId="1" xfId="0" applyNumberFormat="1" applyFont="1" applyFill="1" applyBorder="1" applyAlignment="1" applyProtection="1">
      <alignment horizontal="right"/>
      <protection locked="0" hidden="1"/>
    </xf>
    <xf numFmtId="10" fontId="32" fillId="0" borderId="1" xfId="0" applyNumberFormat="1" applyFont="1" applyFill="1" applyBorder="1" applyAlignment="1" applyProtection="1">
      <alignment horizontal="center"/>
      <protection locked="0" hidden="1"/>
    </xf>
    <xf numFmtId="0" fontId="32" fillId="0" borderId="1" xfId="0" applyNumberFormat="1" applyFont="1" applyFill="1" applyBorder="1" applyAlignment="1">
      <alignment horizontal="left"/>
    </xf>
    <xf numFmtId="14" fontId="32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 applyAlignment="1" applyProtection="1">
      <alignment horizontal="left"/>
      <protection locked="0" hidden="1"/>
    </xf>
    <xf numFmtId="49" fontId="31" fillId="0" borderId="1" xfId="0" applyNumberFormat="1" applyFont="1" applyFill="1" applyBorder="1"/>
    <xf numFmtId="1" fontId="32" fillId="0" borderId="1" xfId="0" applyNumberFormat="1" applyFont="1" applyFill="1" applyBorder="1" applyAlignment="1">
      <alignment horizontal="center"/>
    </xf>
    <xf numFmtId="0" fontId="31" fillId="0" borderId="1" xfId="0" applyFont="1" applyBorder="1"/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 applyProtection="1">
      <alignment horizontal="left"/>
      <protection locked="0" hidden="1"/>
    </xf>
    <xf numFmtId="0" fontId="32" fillId="0" borderId="1" xfId="0" applyFont="1" applyBorder="1" applyAlignment="1" applyProtection="1">
      <protection locked="0" hidden="1"/>
    </xf>
    <xf numFmtId="2" fontId="32" fillId="0" borderId="1" xfId="0" applyNumberFormat="1" applyFont="1" applyBorder="1" applyAlignment="1" applyProtection="1">
      <protection locked="0" hidden="1"/>
    </xf>
    <xf numFmtId="0" fontId="32" fillId="0" borderId="1" xfId="0" applyFont="1" applyBorder="1" applyAlignment="1" applyProtection="1">
      <alignment wrapText="1"/>
      <protection locked="0" hidden="1"/>
    </xf>
    <xf numFmtId="0" fontId="32" fillId="0" borderId="1" xfId="0" applyFont="1" applyBorder="1" applyAlignment="1" applyProtection="1">
      <alignment horizontal="center"/>
      <protection locked="0" hidden="1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17" fillId="0" borderId="1" xfId="0" applyFont="1" applyFill="1" applyBorder="1"/>
    <xf numFmtId="10" fontId="3" fillId="0" borderId="1" xfId="0" applyNumberFormat="1" applyFont="1" applyFill="1" applyBorder="1"/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vertical="top" wrapText="1"/>
    </xf>
    <xf numFmtId="0" fontId="22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wrapText="1"/>
    </xf>
    <xf numFmtId="10" fontId="0" fillId="0" borderId="1" xfId="0" applyNumberFormat="1" applyFill="1" applyBorder="1"/>
    <xf numFmtId="1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/>
    <xf numFmtId="14" fontId="3" fillId="0" borderId="1" xfId="0" applyNumberFormat="1" applyFont="1" applyFill="1" applyBorder="1" applyAlignment="1">
      <alignment horizontal="center"/>
    </xf>
    <xf numFmtId="9" fontId="0" fillId="0" borderId="1" xfId="2" applyFont="1" applyFill="1" applyBorder="1"/>
    <xf numFmtId="0" fontId="3" fillId="0" borderId="1" xfId="0" applyFont="1" applyFill="1" applyBorder="1" applyAlignment="1" applyProtection="1">
      <alignment horizontal="center" vertical="top" wrapText="1"/>
      <protection locked="0" hidden="1"/>
    </xf>
    <xf numFmtId="0" fontId="1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46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4" fontId="5" fillId="0" borderId="1" xfId="0" applyNumberFormat="1" applyFont="1" applyFill="1" applyBorder="1" applyAlignment="1">
      <alignment horizontal="left" vertical="top"/>
    </xf>
    <xf numFmtId="44" fontId="5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/>
    <xf numFmtId="0" fontId="18" fillId="0" borderId="1" xfId="0" applyFont="1" applyFill="1" applyBorder="1" applyAlignment="1" applyProtection="1">
      <alignment horizontal="left" vertical="top" wrapText="1"/>
      <protection locked="0" hidden="1"/>
    </xf>
    <xf numFmtId="14" fontId="4" fillId="0" borderId="1" xfId="0" applyNumberFormat="1" applyFont="1" applyFill="1" applyBorder="1" applyAlignment="1" applyProtection="1">
      <alignment horizontal="center" vertical="top" wrapText="1"/>
      <protection locked="0" hidden="1"/>
    </xf>
    <xf numFmtId="0" fontId="4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4" fontId="30" fillId="2" borderId="1" xfId="0" applyNumberFormat="1" applyFont="1" applyFill="1" applyBorder="1" applyAlignment="1">
      <alignment horizontal="left" wrapText="1"/>
    </xf>
    <xf numFmtId="0" fontId="30" fillId="2" borderId="1" xfId="1" applyFont="1" applyFill="1" applyBorder="1" applyAlignment="1" applyProtection="1"/>
    <xf numFmtId="0" fontId="16" fillId="2" borderId="1" xfId="0" applyFont="1" applyFill="1" applyBorder="1" applyAlignment="1">
      <alignment horizontal="center"/>
    </xf>
    <xf numFmtId="0" fontId="44" fillId="2" borderId="1" xfId="0" applyFont="1" applyFill="1" applyBorder="1" applyAlignment="1">
      <alignment wrapText="1"/>
    </xf>
    <xf numFmtId="0" fontId="46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31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left" wrapText="1"/>
    </xf>
    <xf numFmtId="0" fontId="32" fillId="2" borderId="1" xfId="0" applyFont="1" applyFill="1" applyBorder="1"/>
    <xf numFmtId="14" fontId="32" fillId="2" borderId="1" xfId="0" applyNumberFormat="1" applyFont="1" applyFill="1" applyBorder="1" applyAlignment="1"/>
    <xf numFmtId="2" fontId="32" fillId="2" borderId="1" xfId="0" applyNumberFormat="1" applyFont="1" applyFill="1" applyBorder="1" applyAlignment="1" applyProtection="1">
      <alignment wrapText="1"/>
      <protection locked="0" hidden="1"/>
    </xf>
    <xf numFmtId="14" fontId="32" fillId="2" borderId="1" xfId="0" applyNumberFormat="1" applyFont="1" applyFill="1" applyBorder="1" applyAlignment="1">
      <alignment horizontal="center" wrapText="1"/>
    </xf>
    <xf numFmtId="14" fontId="32" fillId="2" borderId="1" xfId="0" applyNumberFormat="1" applyFont="1" applyFill="1" applyBorder="1" applyAlignment="1">
      <alignment wrapText="1"/>
    </xf>
    <xf numFmtId="2" fontId="32" fillId="2" borderId="1" xfId="0" applyNumberFormat="1" applyFont="1" applyFill="1" applyBorder="1" applyAlignment="1"/>
    <xf numFmtId="0" fontId="32" fillId="2" borderId="1" xfId="0" applyFont="1" applyFill="1" applyBorder="1" applyAlignment="1" applyProtection="1">
      <alignment horizontal="center" wrapText="1"/>
      <protection locked="0" hidden="1"/>
    </xf>
    <xf numFmtId="0" fontId="33" fillId="2" borderId="1" xfId="1" applyFont="1" applyFill="1" applyBorder="1" applyAlignment="1" applyProtection="1">
      <alignment horizontal="center" wrapText="1"/>
    </xf>
    <xf numFmtId="165" fontId="32" fillId="2" borderId="1" xfId="0" applyNumberFormat="1" applyFont="1" applyFill="1" applyBorder="1" applyAlignment="1">
      <alignment horizontal="center" wrapText="1"/>
    </xf>
    <xf numFmtId="0" fontId="0" fillId="0" borderId="1" xfId="0" applyFill="1" applyBorder="1" applyProtection="1"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20" fillId="0" borderId="1" xfId="0" applyFont="1" applyFill="1" applyBorder="1" applyProtection="1"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46" fillId="0" borderId="1" xfId="0" applyFont="1" applyFill="1" applyBorder="1" applyAlignment="1" applyProtection="1">
      <alignment horizontal="center"/>
      <protection locked="0"/>
    </xf>
    <xf numFmtId="0" fontId="45" fillId="0" borderId="1" xfId="0" applyFont="1" applyFill="1" applyBorder="1" applyAlignment="1" applyProtection="1">
      <alignment wrapText="1"/>
      <protection locked="0"/>
    </xf>
    <xf numFmtId="0" fontId="30" fillId="0" borderId="1" xfId="0" applyFont="1" applyFill="1" applyBorder="1" applyProtection="1">
      <protection locked="0"/>
    </xf>
    <xf numFmtId="0" fontId="28" fillId="0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14" fontId="30" fillId="0" borderId="1" xfId="0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30" fillId="0" borderId="1" xfId="1" applyFont="1" applyBorder="1" applyAlignment="1" applyProtection="1">
      <protection locked="0"/>
    </xf>
    <xf numFmtId="0" fontId="16" fillId="0" borderId="1" xfId="0" applyFont="1" applyFill="1" applyBorder="1" applyAlignment="1" applyProtection="1">
      <alignment horizontal="center"/>
      <protection locked="0"/>
    </xf>
    <xf numFmtId="0" fontId="44" fillId="0" borderId="1" xfId="0" applyFont="1" applyBorder="1" applyAlignment="1" applyProtection="1">
      <alignment wrapText="1"/>
      <protection locked="0"/>
    </xf>
    <xf numFmtId="0" fontId="10" fillId="0" borderId="1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23" fillId="0" borderId="1" xfId="0" applyFont="1" applyFill="1" applyBorder="1" applyAlignment="1" applyProtection="1">
      <alignment wrapText="1"/>
      <protection locked="0"/>
    </xf>
    <xf numFmtId="0" fontId="20" fillId="0" borderId="1" xfId="0" applyFont="1" applyFill="1" applyBorder="1" applyAlignment="1" applyProtection="1">
      <alignment wrapText="1"/>
      <protection locked="0"/>
    </xf>
    <xf numFmtId="0" fontId="21" fillId="0" borderId="1" xfId="0" applyFont="1" applyFill="1" applyBorder="1" applyAlignment="1" applyProtection="1">
      <alignment horizontal="center"/>
      <protection locked="0"/>
    </xf>
    <xf numFmtId="0" fontId="21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4" fontId="5" fillId="0" borderId="1" xfId="0" applyNumberFormat="1" applyFont="1" applyFill="1" applyBorder="1" applyAlignment="1" applyProtection="1">
      <alignment horizontal="left" vertical="top"/>
      <protection locked="0"/>
    </xf>
    <xf numFmtId="44" fontId="5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Protection="1">
      <protection locked="0"/>
    </xf>
    <xf numFmtId="0" fontId="19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0" fontId="29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8" fillId="0" borderId="1" xfId="0" applyFont="1" applyFill="1" applyBorder="1" applyProtection="1">
      <protection locked="0"/>
    </xf>
    <xf numFmtId="164" fontId="8" fillId="0" borderId="1" xfId="0" applyNumberFormat="1" applyFont="1" applyFill="1" applyBorder="1" applyProtection="1">
      <protection locked="0"/>
    </xf>
    <xf numFmtId="1" fontId="8" fillId="0" borderId="1" xfId="0" applyNumberFormat="1" applyFont="1" applyFill="1" applyBorder="1" applyProtection="1">
      <protection locked="0"/>
    </xf>
    <xf numFmtId="164" fontId="6" fillId="0" borderId="1" xfId="0" applyNumberFormat="1" applyFont="1" applyFill="1" applyBorder="1" applyProtection="1">
      <protection locked="0"/>
    </xf>
    <xf numFmtId="0" fontId="28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Protection="1">
      <protection locked="0"/>
    </xf>
    <xf numFmtId="1" fontId="6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1" fontId="3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164" fontId="3" fillId="0" borderId="1" xfId="0" applyNumberFormat="1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left" vertical="top" wrapText="1"/>
      <protection locked="0"/>
    </xf>
    <xf numFmtId="14" fontId="4" fillId="0" borderId="1" xfId="0" applyNumberFormat="1" applyFont="1" applyFill="1" applyBorder="1" applyAlignment="1" applyProtection="1">
      <alignment horizontal="center" vertical="top" wrapText="1"/>
      <protection locked="0"/>
    </xf>
    <xf numFmtId="0" fontId="17" fillId="0" borderId="1" xfId="0" applyFont="1" applyFill="1" applyBorder="1" applyAlignment="1" applyProtection="1">
      <alignment horizontal="center"/>
      <protection locked="0"/>
    </xf>
    <xf numFmtId="0" fontId="17" fillId="0" borderId="1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10" fontId="3" fillId="0" borderId="1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25" fillId="0" borderId="1" xfId="0" applyFont="1" applyFill="1" applyBorder="1" applyProtection="1">
      <protection locked="0"/>
    </xf>
    <xf numFmtId="0" fontId="25" fillId="0" borderId="1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22" fillId="0" borderId="1" xfId="0" applyFont="1" applyFill="1" applyBorder="1" applyAlignment="1" applyProtection="1">
      <alignment horizontal="center"/>
      <protection locked="0"/>
    </xf>
    <xf numFmtId="0" fontId="22" fillId="0" borderId="1" xfId="0" applyFont="1" applyFill="1" applyBorder="1" applyProtection="1">
      <protection locked="0"/>
    </xf>
    <xf numFmtId="0" fontId="16" fillId="0" borderId="1" xfId="0" applyFont="1" applyFill="1" applyBorder="1" applyAlignment="1" applyProtection="1">
      <alignment wrapText="1"/>
      <protection locked="0"/>
    </xf>
    <xf numFmtId="0" fontId="26" fillId="0" borderId="1" xfId="0" applyFont="1" applyFill="1" applyBorder="1" applyAlignment="1" applyProtection="1">
      <alignment wrapText="1"/>
      <protection locked="0"/>
    </xf>
    <xf numFmtId="0" fontId="26" fillId="0" borderId="1" xfId="0" applyFont="1" applyFill="1" applyBorder="1" applyAlignment="1" applyProtection="1">
      <alignment horizontal="center" wrapText="1"/>
      <protection locked="0"/>
    </xf>
    <xf numFmtId="10" fontId="0" fillId="0" borderId="1" xfId="0" applyNumberFormat="1" applyFill="1" applyBorder="1" applyProtection="1">
      <protection locked="0"/>
    </xf>
    <xf numFmtId="10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0" fontId="27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27" fillId="0" borderId="1" xfId="0" applyFont="1" applyFill="1" applyBorder="1" applyAlignment="1" applyProtection="1">
      <alignment horizontal="left"/>
      <protection locked="0"/>
    </xf>
    <xf numFmtId="9" fontId="0" fillId="0" borderId="1" xfId="2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1" fillId="0" borderId="1" xfId="0" applyFont="1" applyBorder="1" applyAlignment="1" applyProtection="1">
      <alignment horizontal="center" wrapText="1"/>
      <protection locked="0"/>
    </xf>
    <xf numFmtId="0" fontId="32" fillId="0" borderId="1" xfId="0" applyFont="1" applyBorder="1" applyAlignment="1" applyProtection="1">
      <alignment horizontal="center" wrapText="1"/>
      <protection locked="0"/>
    </xf>
    <xf numFmtId="0" fontId="32" fillId="0" borderId="1" xfId="0" applyFont="1" applyFill="1" applyBorder="1" applyAlignment="1" applyProtection="1">
      <alignment horizontal="center" wrapText="1"/>
      <protection locked="0"/>
    </xf>
    <xf numFmtId="0" fontId="32" fillId="0" borderId="1" xfId="0" applyFont="1" applyBorder="1" applyAlignment="1" applyProtection="1">
      <alignment horizontal="left" wrapText="1"/>
      <protection locked="0"/>
    </xf>
    <xf numFmtId="0" fontId="32" fillId="0" borderId="1" xfId="0" applyFont="1" applyBorder="1" applyProtection="1">
      <protection locked="0"/>
    </xf>
    <xf numFmtId="14" fontId="32" fillId="0" borderId="1" xfId="0" applyNumberFormat="1" applyFont="1" applyBorder="1" applyAlignment="1" applyProtection="1">
      <protection locked="0"/>
    </xf>
    <xf numFmtId="2" fontId="32" fillId="0" borderId="1" xfId="0" applyNumberFormat="1" applyFont="1" applyBorder="1" applyAlignment="1" applyProtection="1">
      <alignment wrapText="1"/>
      <protection locked="0"/>
    </xf>
    <xf numFmtId="14" fontId="32" fillId="0" borderId="1" xfId="0" applyNumberFormat="1" applyFont="1" applyBorder="1" applyAlignment="1" applyProtection="1">
      <alignment horizontal="center" wrapText="1"/>
      <protection locked="0"/>
    </xf>
    <xf numFmtId="14" fontId="32" fillId="0" borderId="1" xfId="0" applyNumberFormat="1" applyFont="1" applyBorder="1" applyAlignment="1" applyProtection="1">
      <alignment wrapText="1"/>
      <protection locked="0"/>
    </xf>
    <xf numFmtId="2" fontId="32" fillId="0" borderId="1" xfId="0" applyNumberFormat="1" applyFont="1" applyBorder="1" applyAlignment="1" applyProtection="1">
      <protection locked="0"/>
    </xf>
    <xf numFmtId="0" fontId="33" fillId="0" borderId="1" xfId="1" applyFont="1" applyBorder="1" applyAlignment="1" applyProtection="1">
      <alignment horizontal="center" wrapText="1"/>
      <protection locked="0"/>
    </xf>
    <xf numFmtId="165" fontId="32" fillId="0" borderId="1" xfId="0" applyNumberFormat="1" applyFont="1" applyBorder="1" applyAlignment="1" applyProtection="1">
      <alignment horizontal="center" wrapText="1"/>
      <protection locked="0"/>
    </xf>
    <xf numFmtId="0" fontId="31" fillId="0" borderId="1" xfId="0" applyFont="1" applyFill="1" applyBorder="1" applyAlignment="1" applyProtection="1">
      <alignment horizontal="center" wrapText="1"/>
      <protection locked="0"/>
    </xf>
    <xf numFmtId="0" fontId="32" fillId="0" borderId="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left" wrapText="1"/>
      <protection locked="0"/>
    </xf>
    <xf numFmtId="0" fontId="32" fillId="0" borderId="1" xfId="0" applyFont="1" applyFill="1" applyBorder="1" applyProtection="1">
      <protection locked="0"/>
    </xf>
    <xf numFmtId="14" fontId="32" fillId="0" borderId="1" xfId="0" applyNumberFormat="1" applyFont="1" applyFill="1" applyBorder="1" applyAlignment="1" applyProtection="1">
      <protection locked="0"/>
    </xf>
    <xf numFmtId="2" fontId="32" fillId="0" borderId="1" xfId="0" applyNumberFormat="1" applyFont="1" applyFill="1" applyBorder="1" applyAlignment="1" applyProtection="1">
      <alignment wrapText="1"/>
      <protection locked="0"/>
    </xf>
    <xf numFmtId="14" fontId="32" fillId="0" borderId="1" xfId="0" applyNumberFormat="1" applyFont="1" applyFill="1" applyBorder="1" applyAlignment="1" applyProtection="1">
      <alignment horizontal="center" wrapText="1"/>
      <protection locked="0"/>
    </xf>
    <xf numFmtId="14" fontId="32" fillId="0" borderId="1" xfId="0" applyNumberFormat="1" applyFont="1" applyFill="1" applyBorder="1" applyAlignment="1" applyProtection="1">
      <alignment wrapText="1"/>
      <protection locked="0"/>
    </xf>
    <xf numFmtId="2" fontId="32" fillId="0" borderId="1" xfId="0" applyNumberFormat="1" applyFont="1" applyFill="1" applyBorder="1" applyAlignment="1" applyProtection="1">
      <protection locked="0"/>
    </xf>
    <xf numFmtId="0" fontId="33" fillId="0" borderId="1" xfId="1" applyFont="1" applyFill="1" applyBorder="1" applyAlignment="1" applyProtection="1">
      <alignment horizontal="center" wrapText="1"/>
      <protection locked="0"/>
    </xf>
    <xf numFmtId="0" fontId="31" fillId="0" borderId="1" xfId="0" applyFont="1" applyFill="1" applyBorder="1" applyAlignment="1" applyProtection="1">
      <alignment vertical="center" textRotation="255" wrapText="1"/>
      <protection locked="0"/>
    </xf>
    <xf numFmtId="0" fontId="32" fillId="0" borderId="1" xfId="0" applyFont="1" applyFill="1" applyBorder="1" applyAlignment="1" applyProtection="1">
      <alignment wrapText="1"/>
      <protection locked="0"/>
    </xf>
    <xf numFmtId="0" fontId="32" fillId="0" borderId="1" xfId="0" applyFont="1" applyFill="1" applyBorder="1" applyAlignment="1" applyProtection="1">
      <protection locked="0"/>
    </xf>
    <xf numFmtId="0" fontId="34" fillId="0" borderId="1" xfId="1" applyFont="1" applyFill="1" applyBorder="1" applyAlignment="1" applyProtection="1">
      <alignment horizontal="center" wrapText="1"/>
      <protection locked="0"/>
    </xf>
    <xf numFmtId="2" fontId="32" fillId="0" borderId="1" xfId="0" applyNumberFormat="1" applyFont="1" applyFill="1" applyBorder="1" applyAlignment="1" applyProtection="1">
      <alignment horizontal="left" wrapText="1"/>
      <protection locked="0"/>
    </xf>
    <xf numFmtId="0" fontId="32" fillId="0" borderId="1" xfId="0" applyFont="1" applyFill="1" applyBorder="1" applyAlignment="1" applyProtection="1">
      <alignment horizontal="center" vertical="top" wrapText="1"/>
      <protection locked="0"/>
    </xf>
    <xf numFmtId="0" fontId="32" fillId="0" borderId="1" xfId="0" applyFont="1" applyFill="1" applyBorder="1" applyAlignment="1" applyProtection="1">
      <alignment horizontal="left" vertical="top" wrapText="1"/>
      <protection locked="0"/>
    </xf>
    <xf numFmtId="14" fontId="32" fillId="0" borderId="1" xfId="0" applyNumberFormat="1" applyFont="1" applyFill="1" applyBorder="1" applyAlignment="1" applyProtection="1">
      <alignment vertical="top" wrapText="1"/>
      <protection locked="0"/>
    </xf>
    <xf numFmtId="2" fontId="32" fillId="0" borderId="1" xfId="0" applyNumberFormat="1" applyFont="1" applyFill="1" applyBorder="1" applyAlignment="1" applyProtection="1">
      <alignment vertical="top" wrapText="1"/>
      <protection locked="0"/>
    </xf>
    <xf numFmtId="49" fontId="32" fillId="0" borderId="1" xfId="0" applyNumberFormat="1" applyFont="1" applyFill="1" applyBorder="1" applyAlignment="1" applyProtection="1">
      <alignment horizontal="center" wrapText="1"/>
      <protection locked="0"/>
    </xf>
    <xf numFmtId="0" fontId="33" fillId="0" borderId="1" xfId="1" applyFont="1" applyFill="1" applyBorder="1" applyAlignment="1" applyProtection="1">
      <alignment horizontal="center" vertical="top" wrapText="1"/>
      <protection locked="0"/>
    </xf>
    <xf numFmtId="0" fontId="35" fillId="0" borderId="1" xfId="0" applyFont="1" applyFill="1" applyBorder="1" applyAlignment="1" applyProtection="1">
      <alignment horizontal="left" vertical="top" wrapText="1"/>
      <protection locked="0"/>
    </xf>
    <xf numFmtId="0" fontId="31" fillId="0" borderId="1" xfId="0" applyFont="1" applyFill="1" applyBorder="1" applyAlignment="1" applyProtection="1">
      <alignment horizontal="left" vertical="top" wrapText="1"/>
      <protection locked="0"/>
    </xf>
    <xf numFmtId="0" fontId="34" fillId="0" borderId="1" xfId="1" applyFont="1" applyFill="1" applyBorder="1" applyAlignment="1" applyProtection="1">
      <alignment horizontal="center" vertical="top" wrapText="1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 applyProtection="1">
      <alignment vertical="center" wrapText="1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6" fillId="0" borderId="1" xfId="0" applyFont="1" applyFill="1" applyBorder="1" applyAlignment="1" applyProtection="1">
      <alignment horizontal="center"/>
      <protection locked="0"/>
    </xf>
    <xf numFmtId="0" fontId="31" fillId="0" borderId="1" xfId="0" applyFont="1" applyFill="1" applyBorder="1" applyAlignment="1" applyProtection="1">
      <alignment vertical="center" wrapText="1"/>
      <protection locked="0"/>
    </xf>
    <xf numFmtId="0" fontId="33" fillId="0" borderId="1" xfId="1" applyFont="1" applyFill="1" applyBorder="1" applyAlignment="1" applyProtection="1">
      <alignment horizontal="center" vertical="top"/>
      <protection locked="0"/>
    </xf>
    <xf numFmtId="0" fontId="31" fillId="0" borderId="1" xfId="0" applyFont="1" applyFill="1" applyBorder="1" applyAlignment="1" applyProtection="1">
      <alignment vertical="center" textRotation="255"/>
      <protection locked="0"/>
    </xf>
    <xf numFmtId="0" fontId="32" fillId="0" borderId="1" xfId="0" applyFont="1" applyFill="1" applyBorder="1" applyAlignment="1" applyProtection="1">
      <alignment horizontal="center" vertical="top"/>
      <protection locked="0"/>
    </xf>
    <xf numFmtId="0" fontId="32" fillId="0" borderId="1" xfId="0" applyFont="1" applyFill="1" applyBorder="1" applyAlignment="1" applyProtection="1">
      <alignment horizontal="left" vertical="top"/>
      <protection locked="0"/>
    </xf>
    <xf numFmtId="14" fontId="32" fillId="0" borderId="1" xfId="0" applyNumberFormat="1" applyFont="1" applyFill="1" applyBorder="1" applyAlignment="1" applyProtection="1">
      <alignment vertical="top"/>
      <protection locked="0"/>
    </xf>
    <xf numFmtId="0" fontId="31" fillId="0" borderId="1" xfId="0" applyFont="1" applyFill="1" applyBorder="1" applyAlignment="1" applyProtection="1">
      <alignment horizontal="center"/>
      <protection locked="0"/>
    </xf>
    <xf numFmtId="49" fontId="32" fillId="0" borderId="1" xfId="0" applyNumberFormat="1" applyFont="1" applyFill="1" applyBorder="1" applyAlignment="1" applyProtection="1">
      <alignment horizontal="center"/>
      <protection locked="0"/>
    </xf>
    <xf numFmtId="0" fontId="37" fillId="0" borderId="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left"/>
      <protection locked="0"/>
    </xf>
    <xf numFmtId="14" fontId="32" fillId="0" borderId="1" xfId="0" applyNumberFormat="1" applyFont="1" applyFill="1" applyBorder="1" applyAlignment="1" applyProtection="1">
      <alignment horizontal="left" vertical="top" wrapText="1"/>
      <protection locked="0"/>
    </xf>
    <xf numFmtId="0" fontId="31" fillId="0" borderId="1" xfId="0" applyFont="1" applyFill="1" applyBorder="1" applyAlignment="1" applyProtection="1">
      <alignment horizontal="center" vertical="center" textRotation="255" wrapText="1"/>
      <protection locked="0"/>
    </xf>
    <xf numFmtId="0" fontId="31" fillId="0" borderId="1" xfId="0" applyFont="1" applyFill="1" applyBorder="1" applyProtection="1">
      <protection locked="0"/>
    </xf>
    <xf numFmtId="14" fontId="32" fillId="0" borderId="1" xfId="0" applyNumberFormat="1" applyFont="1" applyFill="1" applyBorder="1" applyProtection="1">
      <protection locked="0"/>
    </xf>
    <xf numFmtId="0" fontId="33" fillId="0" borderId="1" xfId="1" applyFont="1" applyFill="1" applyBorder="1" applyAlignment="1" applyProtection="1">
      <alignment horizontal="center"/>
      <protection locked="0"/>
    </xf>
    <xf numFmtId="0" fontId="38" fillId="0" borderId="1" xfId="0" applyFont="1" applyFill="1" applyBorder="1" applyProtection="1">
      <protection locked="0"/>
    </xf>
    <xf numFmtId="11" fontId="32" fillId="0" borderId="1" xfId="0" quotePrefix="1" applyNumberFormat="1" applyFont="1" applyFill="1" applyBorder="1" applyAlignment="1" applyProtection="1">
      <alignment horizontal="center"/>
      <protection locked="0"/>
    </xf>
    <xf numFmtId="4" fontId="32" fillId="0" borderId="1" xfId="0" applyNumberFormat="1" applyFont="1" applyFill="1" applyBorder="1" applyProtection="1">
      <protection locked="0"/>
    </xf>
    <xf numFmtId="44" fontId="32" fillId="0" borderId="1" xfId="0" applyNumberFormat="1" applyFont="1" applyFill="1" applyBorder="1" applyProtection="1">
      <protection locked="0"/>
    </xf>
    <xf numFmtId="0" fontId="32" fillId="0" borderId="1" xfId="0" quotePrefix="1" applyFont="1" applyFill="1" applyBorder="1" applyAlignment="1" applyProtection="1">
      <alignment horizontal="center"/>
      <protection locked="0"/>
    </xf>
    <xf numFmtId="0" fontId="39" fillId="0" borderId="1" xfId="0" applyFont="1" applyFill="1" applyBorder="1" applyAlignment="1" applyProtection="1">
      <alignment horizontal="center"/>
      <protection locked="0"/>
    </xf>
    <xf numFmtId="0" fontId="39" fillId="0" borderId="1" xfId="0" applyFont="1" applyFill="1" applyBorder="1" applyProtection="1">
      <protection locked="0"/>
    </xf>
    <xf numFmtId="0" fontId="40" fillId="0" borderId="1" xfId="0" applyFont="1" applyFill="1" applyBorder="1" applyAlignment="1" applyProtection="1">
      <alignment horizontal="center"/>
      <protection locked="0"/>
    </xf>
    <xf numFmtId="11" fontId="32" fillId="0" borderId="1" xfId="0" applyNumberFormat="1" applyFont="1" applyFill="1" applyBorder="1" applyAlignment="1" applyProtection="1">
      <alignment horizontal="center"/>
      <protection locked="0"/>
    </xf>
    <xf numFmtId="0" fontId="33" fillId="0" borderId="1" xfId="1" applyFont="1" applyFill="1" applyBorder="1" applyAlignment="1" applyProtection="1">
      <alignment horizontal="left"/>
      <protection locked="0"/>
    </xf>
    <xf numFmtId="0" fontId="31" fillId="0" borderId="1" xfId="0" applyFont="1" applyFill="1" applyBorder="1" applyAlignment="1" applyProtection="1">
      <alignment horizontal="center" vertical="center" textRotation="255"/>
      <protection locked="0"/>
    </xf>
    <xf numFmtId="2" fontId="31" fillId="0" borderId="1" xfId="0" applyNumberFormat="1" applyFont="1" applyFill="1" applyBorder="1" applyAlignment="1" applyProtection="1">
      <alignment horizontal="center" wrapText="1"/>
      <protection locked="0"/>
    </xf>
    <xf numFmtId="14" fontId="31" fillId="0" borderId="1" xfId="0" applyNumberFormat="1" applyFont="1" applyFill="1" applyBorder="1" applyAlignment="1" applyProtection="1">
      <alignment horizontal="center" wrapText="1"/>
      <protection locked="0"/>
    </xf>
    <xf numFmtId="2" fontId="32" fillId="0" borderId="1" xfId="0" applyNumberFormat="1" applyFont="1" applyFill="1" applyBorder="1" applyAlignment="1" applyProtection="1">
      <alignment horizontal="right" wrapText="1"/>
      <protection locked="0"/>
    </xf>
    <xf numFmtId="0" fontId="31" fillId="0" borderId="1" xfId="0" applyFont="1" applyFill="1" applyBorder="1" applyAlignment="1" applyProtection="1">
      <protection locked="0"/>
    </xf>
    <xf numFmtId="44" fontId="32" fillId="0" borderId="3" xfId="0" applyNumberFormat="1" applyFont="1" applyFill="1" applyBorder="1" applyAlignment="1" applyProtection="1">
      <protection locked="0"/>
    </xf>
    <xf numFmtId="44" fontId="32" fillId="0" borderId="4" xfId="0" applyNumberFormat="1" applyFont="1" applyFill="1" applyBorder="1" applyAlignment="1" applyProtection="1">
      <protection locked="0"/>
    </xf>
    <xf numFmtId="44" fontId="32" fillId="0" borderId="2" xfId="0" applyNumberFormat="1" applyFont="1" applyFill="1" applyBorder="1" applyAlignment="1" applyProtection="1">
      <protection locked="0"/>
    </xf>
    <xf numFmtId="0" fontId="42" fillId="0" borderId="1" xfId="0" applyFont="1" applyFill="1" applyBorder="1" applyAlignment="1" applyProtection="1">
      <alignment horizontal="center"/>
      <protection locked="0"/>
    </xf>
    <xf numFmtId="1" fontId="32" fillId="0" borderId="1" xfId="0" applyNumberFormat="1" applyFont="1" applyFill="1" applyBorder="1" applyAlignment="1" applyProtection="1">
      <protection locked="0"/>
    </xf>
    <xf numFmtId="9" fontId="32" fillId="0" borderId="1" xfId="2" applyFont="1" applyFill="1" applyBorder="1" applyAlignment="1" applyProtection="1">
      <alignment horizontal="left"/>
      <protection locked="0"/>
    </xf>
    <xf numFmtId="9" fontId="32" fillId="0" borderId="1" xfId="0" applyNumberFormat="1" applyFont="1" applyFill="1" applyBorder="1" applyAlignment="1" applyProtection="1">
      <alignment horizontal="left"/>
      <protection locked="0"/>
    </xf>
    <xf numFmtId="2" fontId="32" fillId="0" borderId="1" xfId="0" applyNumberFormat="1" applyFont="1" applyFill="1" applyBorder="1" applyAlignment="1" applyProtection="1">
      <alignment horizontal="center"/>
      <protection locked="0"/>
    </xf>
    <xf numFmtId="2" fontId="31" fillId="0" borderId="1" xfId="0" applyNumberFormat="1" applyFont="1" applyFill="1" applyBorder="1" applyAlignment="1" applyProtection="1">
      <protection locked="0"/>
    </xf>
    <xf numFmtId="0" fontId="31" fillId="0" borderId="1" xfId="0" applyFont="1" applyFill="1" applyBorder="1" applyAlignment="1" applyProtection="1">
      <alignment horizontal="left"/>
      <protection locked="0"/>
    </xf>
    <xf numFmtId="14" fontId="32" fillId="0" borderId="1" xfId="0" applyNumberFormat="1" applyFont="1" applyFill="1" applyBorder="1" applyAlignment="1" applyProtection="1">
      <alignment horizontal="center"/>
      <protection locked="0"/>
    </xf>
    <xf numFmtId="2" fontId="32" fillId="0" borderId="1" xfId="0" applyNumberFormat="1" applyFont="1" applyFill="1" applyBorder="1" applyAlignment="1" applyProtection="1">
      <alignment horizontal="center" wrapText="1"/>
      <protection locked="0"/>
    </xf>
    <xf numFmtId="9" fontId="32" fillId="0" borderId="1" xfId="2" applyFont="1" applyFill="1" applyBorder="1" applyAlignment="1" applyProtection="1">
      <protection locked="0"/>
    </xf>
    <xf numFmtId="9" fontId="32" fillId="0" borderId="1" xfId="2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right"/>
      <protection locked="0"/>
    </xf>
    <xf numFmtId="9" fontId="32" fillId="0" borderId="1" xfId="2" applyFont="1" applyFill="1" applyBorder="1" applyAlignment="1" applyProtection="1">
      <alignment horizontal="right"/>
      <protection locked="0"/>
    </xf>
    <xf numFmtId="2" fontId="31" fillId="0" borderId="1" xfId="0" applyNumberFormat="1" applyFont="1" applyFill="1" applyBorder="1" applyProtection="1">
      <protection locked="0"/>
    </xf>
    <xf numFmtId="0" fontId="31" fillId="0" borderId="1" xfId="0" applyFont="1" applyFill="1" applyBorder="1" applyAlignment="1" applyProtection="1">
      <alignment horizontal="right" wrapText="1"/>
      <protection locked="0"/>
    </xf>
    <xf numFmtId="10" fontId="32" fillId="0" borderId="1" xfId="0" applyNumberFormat="1" applyFont="1" applyFill="1" applyBorder="1" applyAlignment="1" applyProtection="1">
      <alignment wrapText="1"/>
      <protection locked="0"/>
    </xf>
    <xf numFmtId="10" fontId="32" fillId="0" borderId="1" xfId="0" applyNumberFormat="1" applyFont="1" applyFill="1" applyBorder="1" applyAlignment="1" applyProtection="1">
      <alignment horizontal="right"/>
      <protection locked="0"/>
    </xf>
    <xf numFmtId="10" fontId="32" fillId="0" borderId="1" xfId="0" applyNumberFormat="1" applyFont="1" applyFill="1" applyBorder="1" applyAlignment="1" applyProtection="1">
      <alignment horizontal="center"/>
      <protection locked="0"/>
    </xf>
    <xf numFmtId="0" fontId="32" fillId="0" borderId="1" xfId="0" applyNumberFormat="1" applyFont="1" applyFill="1" applyBorder="1" applyAlignment="1" applyProtection="1">
      <alignment horizontal="left"/>
      <protection locked="0"/>
    </xf>
    <xf numFmtId="2" fontId="32" fillId="0" borderId="1" xfId="0" applyNumberFormat="1" applyFont="1" applyFill="1" applyBorder="1" applyAlignment="1" applyProtection="1">
      <alignment horizontal="left"/>
      <protection locked="0"/>
    </xf>
    <xf numFmtId="49" fontId="31" fillId="0" borderId="1" xfId="0" applyNumberFormat="1" applyFont="1" applyFill="1" applyBorder="1" applyProtection="1">
      <protection locked="0"/>
    </xf>
    <xf numFmtId="14" fontId="31" fillId="0" borderId="1" xfId="0" applyNumberFormat="1" applyFont="1" applyBorder="1" applyAlignment="1" applyProtection="1">
      <alignment horizontal="center" wrapText="1"/>
      <protection locked="0" hidden="1"/>
    </xf>
    <xf numFmtId="14" fontId="41" fillId="0" borderId="1" xfId="0" applyNumberFormat="1" applyFont="1" applyFill="1" applyBorder="1" applyAlignment="1" applyProtection="1">
      <protection locked="0"/>
    </xf>
    <xf numFmtId="14" fontId="43" fillId="0" borderId="1" xfId="0" applyNumberFormat="1" applyFont="1" applyFill="1" applyBorder="1" applyAlignment="1" applyProtection="1">
      <protection locked="0"/>
    </xf>
    <xf numFmtId="14" fontId="31" fillId="0" borderId="1" xfId="0" applyNumberFormat="1" applyFont="1" applyFill="1" applyBorder="1" applyAlignment="1" applyProtection="1">
      <protection locked="0"/>
    </xf>
    <xf numFmtId="14" fontId="32" fillId="0" borderId="1" xfId="0" applyNumberFormat="1" applyFont="1" applyBorder="1" applyAlignment="1" applyProtection="1">
      <protection locked="0" hidden="1"/>
    </xf>
    <xf numFmtId="0" fontId="32" fillId="3" borderId="1" xfId="0" applyFont="1" applyFill="1" applyBorder="1" applyAlignment="1">
      <alignment horizontal="center"/>
    </xf>
    <xf numFmtId="1" fontId="32" fillId="2" borderId="1" xfId="0" applyNumberFormat="1" applyFont="1" applyFill="1" applyBorder="1" applyAlignment="1" applyProtection="1">
      <alignment horizontal="center" wrapText="1"/>
      <protection locked="0" hidden="1"/>
    </xf>
    <xf numFmtId="0" fontId="16" fillId="0" borderId="1" xfId="0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8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Puppies!$J$114</c:f>
              <c:strCache>
                <c:ptCount val="1"/>
              </c:strCache>
            </c:strRef>
          </c:tx>
          <c:invertIfNegative val="0"/>
          <c:val>
            <c:numRef>
              <c:f>Puppies!$J$115:$J$129</c:f>
              <c:numCache>
                <c:formatCode>0.00%</c:formatCode>
                <c:ptCount val="15"/>
              </c:numCache>
            </c:numRef>
          </c:val>
        </c:ser>
        <c:ser>
          <c:idx val="7"/>
          <c:order val="1"/>
          <c:tx>
            <c:strRef>
              <c:f>Puppies!$M$114</c:f>
              <c:strCache>
                <c:ptCount val="1"/>
              </c:strCache>
            </c:strRef>
          </c:tx>
          <c:invertIfNegative val="0"/>
          <c:val>
            <c:numRef>
              <c:f>Puppies!$M$115:$M$129</c:f>
              <c:numCache>
                <c:formatCode>0.00%</c:formatCode>
                <c:ptCount val="15"/>
              </c:numCache>
            </c:numRef>
          </c:val>
        </c:ser>
        <c:ser>
          <c:idx val="9"/>
          <c:order val="2"/>
          <c:tx>
            <c:strRef>
              <c:f>Puppies!$O$114</c:f>
              <c:strCache>
                <c:ptCount val="1"/>
              </c:strCache>
            </c:strRef>
          </c:tx>
          <c:invertIfNegative val="0"/>
          <c:val>
            <c:numRef>
              <c:f>Puppies!$O$115:$O$129</c:f>
              <c:numCache>
                <c:formatCode>0.00%</c:formatCode>
                <c:ptCount val="1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89344"/>
        <c:axId val="108090880"/>
      </c:barChart>
      <c:catAx>
        <c:axId val="1080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090880"/>
        <c:crosses val="autoZero"/>
        <c:auto val="1"/>
        <c:lblAlgn val="ctr"/>
        <c:lblOffset val="100"/>
        <c:noMultiLvlLbl val="0"/>
      </c:catAx>
      <c:valAx>
        <c:axId val="108090880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089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8079539726408385"/>
          <c:y val="0.45811573291558449"/>
          <c:w val="0.98510003302567328"/>
          <c:h val="0.57329925382363867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5"/>
          <c:order val="0"/>
          <c:tx>
            <c:strRef>
              <c:f>'Puppies Example'!$L$114</c:f>
              <c:strCache>
                <c:ptCount val="1"/>
              </c:strCache>
            </c:strRef>
          </c:tx>
          <c:invertIfNegative val="0"/>
          <c:val>
            <c:numRef>
              <c:f>'Puppies Example'!$L$115:$L$129</c:f>
              <c:numCache>
                <c:formatCode>0.00%</c:formatCode>
                <c:ptCount val="15"/>
              </c:numCache>
            </c:numRef>
          </c:val>
        </c:ser>
        <c:ser>
          <c:idx val="7"/>
          <c:order val="1"/>
          <c:tx>
            <c:strRef>
              <c:f>'Puppies Example'!$O$114</c:f>
              <c:strCache>
                <c:ptCount val="1"/>
              </c:strCache>
            </c:strRef>
          </c:tx>
          <c:invertIfNegative val="0"/>
          <c:val>
            <c:numRef>
              <c:f>'Puppies Example'!$O$115:$O$129</c:f>
              <c:numCache>
                <c:formatCode>0.00%</c:formatCode>
                <c:ptCount val="15"/>
              </c:numCache>
            </c:numRef>
          </c:val>
        </c:ser>
        <c:ser>
          <c:idx val="9"/>
          <c:order val="2"/>
          <c:tx>
            <c:strRef>
              <c:f>'Puppies Example'!$Q$114</c:f>
              <c:strCache>
                <c:ptCount val="1"/>
              </c:strCache>
            </c:strRef>
          </c:tx>
          <c:invertIfNegative val="0"/>
          <c:val>
            <c:numRef>
              <c:f>'Puppies Example'!$Q$115:$Q$129</c:f>
              <c:numCache>
                <c:formatCode>0.00%</c:formatCode>
                <c:ptCount val="1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0832"/>
        <c:axId val="115974912"/>
      </c:barChart>
      <c:catAx>
        <c:axId val="1159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974912"/>
        <c:crosses val="autoZero"/>
        <c:auto val="1"/>
        <c:lblAlgn val="ctr"/>
        <c:lblOffset val="100"/>
        <c:noMultiLvlLbl val="0"/>
      </c:catAx>
      <c:valAx>
        <c:axId val="115974912"/>
        <c:scaling>
          <c:orientation val="minMax"/>
          <c:max val="1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960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079539726408385"/>
          <c:y val="0.45811573291558449"/>
          <c:w val="0.10430463576158944"/>
          <c:h val="0.11518352090805417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485775</xdr:colOff>
      <xdr:row>110</xdr:row>
      <xdr:rowOff>209550</xdr:rowOff>
    </xdr:from>
    <xdr:to>
      <xdr:col>20</xdr:col>
      <xdr:colOff>1266825</xdr:colOff>
      <xdr:row>131</xdr:row>
      <xdr:rowOff>76200</xdr:rowOff>
    </xdr:to>
    <xdr:graphicFrame macro="">
      <xdr:nvGraphicFramePr>
        <xdr:cNvPr id="154195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485775</xdr:colOff>
      <xdr:row>110</xdr:row>
      <xdr:rowOff>209550</xdr:rowOff>
    </xdr:from>
    <xdr:to>
      <xdr:col>22</xdr:col>
      <xdr:colOff>1266825</xdr:colOff>
      <xdr:row>131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ffa.org/results.html?all=SN74747106" TargetMode="External"/><Relationship Id="rId1" Type="http://schemas.openxmlformats.org/officeDocument/2006/relationships/hyperlink" Target="http://www.offa.org/results.html?all=SN74747106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defaultRowHeight="13.2" x14ac:dyDescent="0.25"/>
  <sheetData>
    <row r="1" spans="1:2" x14ac:dyDescent="0.25">
      <c r="A1" s="7">
        <v>39206.639560185184</v>
      </c>
      <c r="B1" s="7">
        <v>39206.639560185184</v>
      </c>
    </row>
    <row r="2" spans="1:2" x14ac:dyDescent="0.25">
      <c r="A2">
        <v>1</v>
      </c>
      <c r="B2">
        <v>100</v>
      </c>
    </row>
    <row r="3" spans="1:2" x14ac:dyDescent="0.25">
      <c r="B3" t="b">
        <v>0</v>
      </c>
    </row>
  </sheetData>
  <phoneticPr fontId="2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4"/>
  <sheetViews>
    <sheetView tabSelected="1" zoomScale="70" zoomScaleNormal="70" workbookViewId="0">
      <pane xSplit="2" ySplit="1" topLeftCell="C2" activePane="bottomRight" state="frozen"/>
      <selection activeCell="A14" sqref="A14"/>
      <selection pane="topRight" activeCell="A14" sqref="A14"/>
      <selection pane="bottomLeft" activeCell="A14" sqref="A14"/>
      <selection pane="bottomRight" activeCell="C17" sqref="C17"/>
    </sheetView>
  </sheetViews>
  <sheetFormatPr defaultRowHeight="15.6" outlineLevelRow="2" x14ac:dyDescent="0.3"/>
  <cols>
    <col min="1" max="1" width="6.88671875" style="177" bestFit="1" customWidth="1"/>
    <col min="2" max="2" width="12" style="73" bestFit="1" customWidth="1"/>
    <col min="3" max="3" width="30.44140625" style="179" bestFit="1" customWidth="1"/>
    <col min="4" max="4" width="31.21875" style="180" customWidth="1"/>
    <col min="5" max="5" width="16.109375" style="64" customWidth="1"/>
    <col min="6" max="6" width="16.109375" style="438" customWidth="1"/>
    <col min="7" max="7" width="11.5546875" style="182" customWidth="1"/>
    <col min="8" max="8" width="12.88671875" style="181" customWidth="1"/>
    <col min="9" max="9" width="20.88671875" style="64" bestFit="1" customWidth="1"/>
    <col min="10" max="10" width="16.33203125" style="183" bestFit="1" customWidth="1"/>
    <col min="11" max="11" width="28.88671875" style="182" customWidth="1"/>
    <col min="12" max="12" width="12.21875" style="182" customWidth="1"/>
    <col min="13" max="13" width="12.5546875" style="180" customWidth="1"/>
    <col min="14" max="14" width="16.44140625" style="184" customWidth="1"/>
    <col min="15" max="16" width="12.109375" style="184" customWidth="1"/>
    <col min="17" max="17" width="14.5546875" style="64" customWidth="1"/>
    <col min="18" max="18" width="25.6640625" style="179" bestFit="1" customWidth="1"/>
    <col min="19" max="19" width="25.6640625" style="179" customWidth="1"/>
    <col min="20" max="20" width="23.109375" style="179" bestFit="1" customWidth="1"/>
    <col min="21" max="21" width="36.6640625" style="184" bestFit="1" customWidth="1"/>
    <col min="22" max="22" width="23.109375" style="179" customWidth="1"/>
    <col min="23" max="23" width="25.6640625" style="179" customWidth="1"/>
    <col min="24" max="24" width="23.6640625" style="179" bestFit="1" customWidth="1"/>
    <col min="25" max="25" width="14" style="64" customWidth="1"/>
    <col min="26" max="26" width="28" style="64" customWidth="1"/>
    <col min="27" max="27" width="17.44140625" style="64" customWidth="1"/>
    <col min="28" max="28" width="16.5546875" style="64" customWidth="1"/>
    <col min="29" max="29" width="23.6640625" style="64" customWidth="1"/>
    <col min="30" max="30" width="22.21875" style="64" customWidth="1"/>
    <col min="31" max="31" width="16" style="64" customWidth="1"/>
    <col min="32" max="32" width="20.44140625" style="64" customWidth="1"/>
    <col min="33" max="33" width="19.33203125" style="64" customWidth="1"/>
    <col min="34" max="16384" width="8.88671875" style="64"/>
  </cols>
  <sheetData>
    <row r="1" spans="1:30" s="57" customFormat="1" ht="29.25" customHeight="1" x14ac:dyDescent="0.3">
      <c r="A1" s="57" t="s">
        <v>5</v>
      </c>
      <c r="B1" s="58" t="s">
        <v>6</v>
      </c>
      <c r="C1" s="57" t="s">
        <v>7</v>
      </c>
      <c r="D1" s="59" t="s">
        <v>8</v>
      </c>
      <c r="E1" s="57" t="s">
        <v>82</v>
      </c>
      <c r="F1" s="434" t="s">
        <v>33</v>
      </c>
      <c r="G1" s="60" t="s">
        <v>4</v>
      </c>
      <c r="H1" s="60" t="s">
        <v>85</v>
      </c>
      <c r="I1" s="57" t="s">
        <v>67</v>
      </c>
      <c r="J1" s="59" t="s">
        <v>1</v>
      </c>
      <c r="K1" s="59" t="s">
        <v>2</v>
      </c>
      <c r="L1" s="59" t="s">
        <v>52</v>
      </c>
      <c r="M1" s="60" t="s">
        <v>3</v>
      </c>
      <c r="N1" s="57" t="s">
        <v>59</v>
      </c>
      <c r="O1" s="57" t="s">
        <v>17</v>
      </c>
      <c r="P1" s="57" t="s">
        <v>60</v>
      </c>
      <c r="Q1" s="57" t="s">
        <v>16</v>
      </c>
      <c r="R1" s="59" t="s">
        <v>9</v>
      </c>
      <c r="S1" s="59" t="s">
        <v>42</v>
      </c>
      <c r="T1" s="57" t="s">
        <v>57</v>
      </c>
      <c r="U1" s="57" t="s">
        <v>13</v>
      </c>
      <c r="V1" s="57" t="s">
        <v>14</v>
      </c>
      <c r="W1" s="57" t="s">
        <v>12</v>
      </c>
      <c r="X1" s="57" t="s">
        <v>11</v>
      </c>
      <c r="Y1" s="57" t="s">
        <v>31</v>
      </c>
      <c r="Z1" s="57" t="s">
        <v>10</v>
      </c>
      <c r="AA1" s="57" t="s">
        <v>15</v>
      </c>
      <c r="AB1" s="57" t="s">
        <v>32</v>
      </c>
      <c r="AC1" s="57" t="s">
        <v>34</v>
      </c>
      <c r="AD1" s="57" t="s">
        <v>54</v>
      </c>
    </row>
    <row r="2" spans="1:30" s="340" customFormat="1" x14ac:dyDescent="0.3">
      <c r="A2" s="339"/>
      <c r="B2" s="341"/>
      <c r="C2" s="342"/>
      <c r="D2" s="343"/>
      <c r="F2" s="344"/>
      <c r="G2" s="359" t="str">
        <f ca="1">IF(F2=0," ",(TODAY()-F2)/365)</f>
        <v xml:space="preserve"> </v>
      </c>
      <c r="H2" s="345"/>
      <c r="I2" s="346"/>
      <c r="J2" s="344"/>
      <c r="K2" s="347"/>
      <c r="L2" s="347"/>
      <c r="M2" s="348"/>
      <c r="T2" s="342"/>
      <c r="V2" s="342"/>
      <c r="AA2" s="349"/>
      <c r="AB2" s="346"/>
      <c r="AC2" s="350"/>
      <c r="AD2" s="342"/>
    </row>
    <row r="3" spans="1:30" s="341" customFormat="1" x14ac:dyDescent="0.3">
      <c r="A3" s="351"/>
      <c r="C3" s="353"/>
      <c r="D3" s="354"/>
      <c r="F3" s="355"/>
      <c r="G3" s="359" t="str">
        <f t="shared" ref="G3:G65" ca="1" si="0">IF(F3=0," ",(TODAY()-F3)/365)</f>
        <v xml:space="preserve"> </v>
      </c>
      <c r="H3" s="356"/>
      <c r="I3" s="357"/>
      <c r="J3" s="355"/>
      <c r="K3" s="358"/>
      <c r="L3" s="358"/>
      <c r="M3" s="359"/>
      <c r="T3" s="353"/>
      <c r="V3" s="353"/>
      <c r="AA3" s="360"/>
      <c r="AB3" s="357"/>
      <c r="AC3" s="350"/>
    </row>
    <row r="4" spans="1:30" s="341" customFormat="1" ht="15" x14ac:dyDescent="0.25">
      <c r="A4" s="361"/>
      <c r="C4" s="353"/>
      <c r="D4" s="353"/>
      <c r="F4" s="358"/>
      <c r="G4" s="359" t="str">
        <f t="shared" ca="1" si="0"/>
        <v xml:space="preserve"> </v>
      </c>
      <c r="H4" s="359"/>
      <c r="J4" s="358"/>
      <c r="K4" s="358"/>
      <c r="L4" s="358"/>
      <c r="M4" s="356"/>
      <c r="Q4" s="357"/>
      <c r="T4" s="353"/>
      <c r="V4" s="353"/>
      <c r="AA4" s="360"/>
    </row>
    <row r="5" spans="1:30" s="351" customFormat="1" x14ac:dyDescent="0.3">
      <c r="A5" s="361"/>
      <c r="B5" s="341"/>
      <c r="C5" s="353"/>
      <c r="D5" s="353"/>
      <c r="E5" s="341"/>
      <c r="F5" s="358"/>
      <c r="G5" s="359" t="str">
        <f t="shared" ca="1" si="0"/>
        <v xml:space="preserve"> </v>
      </c>
      <c r="H5" s="356"/>
      <c r="J5" s="358"/>
      <c r="K5" s="358"/>
      <c r="L5" s="358"/>
      <c r="M5" s="356"/>
      <c r="N5" s="341"/>
      <c r="O5" s="341"/>
      <c r="P5" s="341"/>
      <c r="R5" s="341"/>
      <c r="S5" s="341"/>
      <c r="T5" s="353"/>
      <c r="U5" s="341"/>
      <c r="V5" s="353"/>
      <c r="W5" s="341"/>
      <c r="X5" s="341"/>
      <c r="Y5" s="341"/>
      <c r="Z5" s="341"/>
      <c r="AA5" s="360"/>
      <c r="AB5" s="362"/>
      <c r="AC5" s="363"/>
    </row>
    <row r="6" spans="1:30" s="351" customFormat="1" x14ac:dyDescent="0.3">
      <c r="A6" s="361"/>
      <c r="B6" s="341"/>
      <c r="C6" s="353"/>
      <c r="D6" s="353"/>
      <c r="E6" s="341"/>
      <c r="F6" s="358"/>
      <c r="G6" s="359" t="str">
        <f t="shared" ca="1" si="0"/>
        <v xml:space="preserve"> </v>
      </c>
      <c r="H6" s="356"/>
      <c r="J6" s="358"/>
      <c r="K6" s="358"/>
      <c r="L6" s="358"/>
      <c r="M6" s="356"/>
      <c r="N6" s="341"/>
      <c r="O6" s="341"/>
      <c r="P6" s="341"/>
      <c r="R6" s="341"/>
      <c r="S6" s="341"/>
      <c r="T6" s="353"/>
      <c r="U6" s="341"/>
      <c r="V6" s="353"/>
      <c r="W6" s="341"/>
      <c r="X6" s="341"/>
      <c r="Y6" s="341"/>
      <c r="Z6" s="341"/>
      <c r="AA6" s="360"/>
      <c r="AB6" s="362"/>
      <c r="AC6" s="363"/>
    </row>
    <row r="7" spans="1:30" s="351" customFormat="1" x14ac:dyDescent="0.3">
      <c r="A7" s="361"/>
      <c r="B7" s="341"/>
      <c r="C7" s="353"/>
      <c r="D7" s="353"/>
      <c r="E7" s="341"/>
      <c r="F7" s="358"/>
      <c r="G7" s="359" t="str">
        <f t="shared" ca="1" si="0"/>
        <v xml:space="preserve"> </v>
      </c>
      <c r="H7" s="356"/>
      <c r="J7" s="358"/>
      <c r="K7" s="358"/>
      <c r="L7" s="358"/>
      <c r="M7" s="356"/>
      <c r="N7" s="341"/>
      <c r="O7" s="341"/>
      <c r="P7" s="341"/>
      <c r="R7" s="341"/>
      <c r="S7" s="341"/>
      <c r="T7" s="353"/>
      <c r="U7" s="341"/>
      <c r="V7" s="353"/>
      <c r="W7" s="353"/>
      <c r="X7" s="341"/>
      <c r="Y7" s="341"/>
      <c r="Z7" s="341"/>
      <c r="AA7" s="360"/>
      <c r="AD7" s="353"/>
    </row>
    <row r="8" spans="1:30" s="351" customFormat="1" x14ac:dyDescent="0.3">
      <c r="A8" s="361"/>
      <c r="B8" s="341"/>
      <c r="C8" s="353"/>
      <c r="D8" s="353"/>
      <c r="E8" s="341"/>
      <c r="F8" s="358"/>
      <c r="G8" s="359" t="str">
        <f t="shared" ca="1" si="0"/>
        <v xml:space="preserve"> </v>
      </c>
      <c r="H8" s="356"/>
      <c r="J8" s="358"/>
      <c r="K8" s="358"/>
      <c r="L8" s="358"/>
      <c r="M8" s="356"/>
      <c r="N8" s="341"/>
      <c r="O8" s="341"/>
      <c r="P8" s="341"/>
      <c r="R8" s="341"/>
      <c r="S8" s="341"/>
      <c r="T8" s="353"/>
      <c r="U8" s="341"/>
      <c r="V8" s="353"/>
      <c r="W8" s="341"/>
      <c r="X8" s="352"/>
      <c r="Y8" s="341"/>
      <c r="Z8" s="341"/>
      <c r="AA8" s="364"/>
    </row>
    <row r="9" spans="1:30" s="351" customFormat="1" x14ac:dyDescent="0.3">
      <c r="A9" s="361"/>
      <c r="B9" s="341"/>
      <c r="C9" s="353"/>
      <c r="D9" s="353"/>
      <c r="E9" s="341"/>
      <c r="F9" s="358"/>
      <c r="G9" s="359" t="str">
        <f t="shared" ca="1" si="0"/>
        <v xml:space="preserve"> </v>
      </c>
      <c r="H9" s="356"/>
      <c r="J9" s="358"/>
      <c r="K9" s="358"/>
      <c r="L9" s="358"/>
      <c r="M9" s="356"/>
      <c r="N9" s="341"/>
      <c r="O9" s="341"/>
      <c r="P9" s="341"/>
      <c r="R9" s="341"/>
      <c r="S9" s="341"/>
      <c r="T9" s="353"/>
      <c r="U9" s="341"/>
      <c r="V9" s="353"/>
      <c r="W9" s="341"/>
      <c r="X9" s="341"/>
      <c r="Y9" s="341"/>
      <c r="Z9" s="341"/>
      <c r="AA9" s="360"/>
      <c r="AD9" s="353"/>
    </row>
    <row r="10" spans="1:30" s="351" customFormat="1" x14ac:dyDescent="0.3">
      <c r="A10" s="361"/>
      <c r="B10" s="341"/>
      <c r="C10" s="353"/>
      <c r="D10" s="353"/>
      <c r="E10" s="341"/>
      <c r="F10" s="358"/>
      <c r="G10" s="359" t="str">
        <f t="shared" ca="1" si="0"/>
        <v xml:space="preserve"> </v>
      </c>
      <c r="H10" s="356"/>
      <c r="J10" s="358"/>
      <c r="K10" s="358"/>
      <c r="L10" s="358"/>
      <c r="M10" s="356"/>
      <c r="N10" s="341"/>
      <c r="O10" s="341"/>
      <c r="P10" s="341"/>
      <c r="R10" s="341"/>
      <c r="S10" s="341"/>
      <c r="T10" s="353"/>
      <c r="U10" s="341"/>
      <c r="V10" s="353"/>
      <c r="W10" s="341"/>
      <c r="X10" s="341"/>
      <c r="Y10" s="341"/>
      <c r="Z10" s="341"/>
      <c r="AA10" s="360"/>
      <c r="AB10" s="362"/>
      <c r="AC10" s="363"/>
      <c r="AD10" s="353"/>
    </row>
    <row r="11" spans="1:30" s="351" customFormat="1" x14ac:dyDescent="0.3">
      <c r="A11" s="361"/>
      <c r="B11" s="341"/>
      <c r="C11" s="353"/>
      <c r="D11" s="353"/>
      <c r="E11" s="341"/>
      <c r="F11" s="358"/>
      <c r="G11" s="359" t="str">
        <f t="shared" ca="1" si="0"/>
        <v xml:space="preserve"> </v>
      </c>
      <c r="H11" s="356"/>
      <c r="J11" s="358"/>
      <c r="K11" s="358"/>
      <c r="L11" s="358"/>
      <c r="M11" s="359"/>
      <c r="N11" s="341"/>
      <c r="O11" s="341"/>
      <c r="P11" s="341"/>
      <c r="R11" s="341"/>
      <c r="S11" s="341"/>
      <c r="T11" s="353"/>
      <c r="U11" s="341"/>
      <c r="V11" s="353"/>
      <c r="W11" s="341"/>
      <c r="X11" s="341"/>
      <c r="Y11" s="341"/>
      <c r="Z11" s="341"/>
      <c r="AA11" s="360"/>
      <c r="AB11" s="362"/>
      <c r="AC11" s="363"/>
    </row>
    <row r="12" spans="1:30" s="351" customFormat="1" x14ac:dyDescent="0.3">
      <c r="A12" s="361"/>
      <c r="B12" s="341"/>
      <c r="C12" s="353"/>
      <c r="D12" s="353"/>
      <c r="E12" s="341"/>
      <c r="F12" s="358"/>
      <c r="G12" s="359" t="str">
        <f t="shared" ca="1" si="0"/>
        <v xml:space="preserve"> </v>
      </c>
      <c r="H12" s="356"/>
      <c r="J12" s="358"/>
      <c r="K12" s="358"/>
      <c r="L12" s="358"/>
      <c r="M12" s="359"/>
      <c r="N12" s="341"/>
      <c r="O12" s="341"/>
      <c r="P12" s="341"/>
      <c r="R12" s="341"/>
      <c r="S12" s="341"/>
      <c r="T12" s="353"/>
      <c r="U12" s="341"/>
      <c r="V12" s="353"/>
      <c r="W12" s="341"/>
      <c r="X12" s="341"/>
      <c r="Y12" s="341"/>
      <c r="Z12" s="341"/>
      <c r="AA12" s="360"/>
      <c r="AB12" s="357"/>
      <c r="AC12" s="365"/>
      <c r="AD12" s="353"/>
    </row>
    <row r="13" spans="1:30" s="351" customFormat="1" x14ac:dyDescent="0.3">
      <c r="A13" s="361"/>
      <c r="B13" s="366"/>
      <c r="C13" s="367"/>
      <c r="D13" s="367"/>
      <c r="E13" s="367"/>
      <c r="F13" s="368"/>
      <c r="G13" s="359" t="str">
        <f t="shared" ca="1" si="0"/>
        <v xml:space="preserve"> </v>
      </c>
      <c r="H13" s="356"/>
      <c r="J13" s="368"/>
      <c r="K13" s="368"/>
      <c r="L13" s="368"/>
      <c r="M13" s="369"/>
      <c r="N13" s="366"/>
      <c r="O13" s="366"/>
      <c r="P13" s="366"/>
      <c r="Q13" s="357"/>
      <c r="R13" s="370"/>
      <c r="S13" s="370"/>
      <c r="T13" s="367"/>
      <c r="U13" s="366"/>
      <c r="V13" s="367"/>
      <c r="W13" s="367"/>
      <c r="X13" s="366"/>
      <c r="Y13" s="366"/>
      <c r="AA13" s="371"/>
      <c r="AD13" s="372"/>
    </row>
    <row r="14" spans="1:30" s="351" customFormat="1" x14ac:dyDescent="0.3">
      <c r="A14" s="361"/>
      <c r="B14" s="366"/>
      <c r="C14" s="367"/>
      <c r="D14" s="367"/>
      <c r="E14" s="367"/>
      <c r="F14" s="368"/>
      <c r="G14" s="359" t="str">
        <f t="shared" ca="1" si="0"/>
        <v xml:space="preserve"> </v>
      </c>
      <c r="H14" s="356"/>
      <c r="J14" s="368"/>
      <c r="K14" s="368"/>
      <c r="L14" s="368"/>
      <c r="M14" s="359"/>
      <c r="N14" s="366"/>
      <c r="O14" s="366"/>
      <c r="P14" s="366"/>
      <c r="R14" s="370"/>
      <c r="S14" s="370"/>
      <c r="T14" s="367"/>
      <c r="U14" s="366"/>
      <c r="V14" s="367"/>
      <c r="W14" s="367"/>
      <c r="X14" s="366"/>
      <c r="Y14" s="366"/>
      <c r="AA14" s="371"/>
      <c r="AB14" s="362"/>
      <c r="AC14" s="363"/>
      <c r="AD14" s="367"/>
    </row>
    <row r="15" spans="1:30" s="351" customFormat="1" x14ac:dyDescent="0.3">
      <c r="A15" s="361"/>
      <c r="B15" s="366"/>
      <c r="C15" s="367"/>
      <c r="D15" s="367"/>
      <c r="E15" s="373"/>
      <c r="F15" s="368"/>
      <c r="G15" s="359" t="str">
        <f t="shared" ca="1" si="0"/>
        <v xml:space="preserve"> </v>
      </c>
      <c r="H15" s="356"/>
      <c r="J15" s="368"/>
      <c r="K15" s="368"/>
      <c r="L15" s="368"/>
      <c r="M15" s="359"/>
      <c r="N15" s="366"/>
      <c r="O15" s="366"/>
      <c r="P15" s="366"/>
      <c r="R15" s="370"/>
      <c r="S15" s="370"/>
      <c r="T15" s="367"/>
      <c r="U15" s="366"/>
      <c r="V15" s="367"/>
      <c r="W15" s="367"/>
      <c r="X15" s="366"/>
      <c r="Y15" s="366"/>
      <c r="AA15" s="374"/>
      <c r="AB15" s="362"/>
      <c r="AC15" s="363"/>
      <c r="AD15" s="367"/>
    </row>
    <row r="16" spans="1:30" s="351" customFormat="1" ht="15" customHeight="1" x14ac:dyDescent="0.3">
      <c r="A16" s="361"/>
      <c r="B16" s="366"/>
      <c r="C16" s="367"/>
      <c r="D16" s="367"/>
      <c r="E16" s="373"/>
      <c r="F16" s="368"/>
      <c r="G16" s="359" t="str">
        <f t="shared" ca="1" si="0"/>
        <v xml:space="preserve"> </v>
      </c>
      <c r="H16" s="356"/>
      <c r="J16" s="368"/>
      <c r="K16" s="368"/>
      <c r="L16" s="368"/>
      <c r="M16" s="369"/>
      <c r="N16" s="366"/>
      <c r="O16" s="366"/>
      <c r="P16" s="366"/>
      <c r="R16" s="370"/>
      <c r="S16" s="370"/>
      <c r="T16" s="367"/>
      <c r="U16" s="352"/>
      <c r="V16" s="367"/>
      <c r="W16" s="367"/>
      <c r="X16" s="366"/>
      <c r="Y16" s="366"/>
      <c r="AA16" s="371"/>
      <c r="AB16" s="362"/>
      <c r="AC16" s="363"/>
      <c r="AD16" s="367"/>
    </row>
    <row r="17" spans="1:34" s="351" customFormat="1" ht="17.25" customHeight="1" x14ac:dyDescent="0.3">
      <c r="A17" s="361"/>
      <c r="B17" s="366"/>
      <c r="C17" s="367"/>
      <c r="D17" s="367"/>
      <c r="E17" s="367"/>
      <c r="F17" s="368"/>
      <c r="G17" s="359" t="str">
        <f t="shared" ca="1" si="0"/>
        <v xml:space="preserve"> </v>
      </c>
      <c r="H17" s="356"/>
      <c r="J17" s="368"/>
      <c r="K17" s="368"/>
      <c r="L17" s="368"/>
      <c r="M17" s="369"/>
      <c r="N17" s="366"/>
      <c r="O17" s="366"/>
      <c r="P17" s="366"/>
      <c r="R17" s="370"/>
      <c r="S17" s="370"/>
      <c r="T17" s="367"/>
      <c r="U17" s="375"/>
      <c r="V17" s="376"/>
      <c r="W17" s="377"/>
      <c r="X17" s="378"/>
      <c r="Y17" s="379"/>
      <c r="Z17" s="380"/>
      <c r="AA17" s="381"/>
      <c r="AD17" s="367"/>
    </row>
    <row r="18" spans="1:34" s="386" customFormat="1" x14ac:dyDescent="0.3">
      <c r="A18" s="382"/>
      <c r="B18" s="383"/>
      <c r="C18" s="384"/>
      <c r="D18" s="384"/>
      <c r="E18" s="384"/>
      <c r="F18" s="385"/>
      <c r="G18" s="359" t="str">
        <f t="shared" ca="1" si="0"/>
        <v xml:space="preserve"> </v>
      </c>
      <c r="H18" s="359"/>
      <c r="J18" s="385"/>
      <c r="K18" s="385"/>
      <c r="L18" s="385"/>
      <c r="M18" s="359"/>
      <c r="N18" s="383"/>
      <c r="O18" s="383"/>
      <c r="P18" s="383"/>
      <c r="R18" s="387"/>
      <c r="S18" s="387"/>
      <c r="T18" s="384"/>
      <c r="U18" s="383"/>
      <c r="V18" s="384"/>
      <c r="W18" s="384"/>
      <c r="X18" s="383"/>
      <c r="Y18" s="388"/>
      <c r="AA18" s="381"/>
      <c r="AD18" s="384"/>
    </row>
    <row r="19" spans="1:34" s="351" customFormat="1" x14ac:dyDescent="0.3">
      <c r="A19" s="361"/>
      <c r="B19" s="366"/>
      <c r="C19" s="367"/>
      <c r="D19" s="367"/>
      <c r="E19" s="367"/>
      <c r="F19" s="368"/>
      <c r="G19" s="359" t="str">
        <f t="shared" ca="1" si="0"/>
        <v xml:space="preserve"> </v>
      </c>
      <c r="H19" s="356"/>
      <c r="J19" s="368"/>
      <c r="K19" s="368"/>
      <c r="L19" s="368"/>
      <c r="M19" s="359"/>
      <c r="N19" s="366"/>
      <c r="O19" s="366"/>
      <c r="P19" s="366"/>
      <c r="R19" s="370"/>
      <c r="S19" s="370"/>
      <c r="T19" s="367"/>
      <c r="U19" s="366"/>
      <c r="V19" s="367"/>
      <c r="W19" s="367"/>
      <c r="X19" s="366"/>
      <c r="Y19" s="366"/>
      <c r="AA19" s="371"/>
      <c r="AD19" s="367"/>
    </row>
    <row r="20" spans="1:34" s="351" customFormat="1" x14ac:dyDescent="0.3">
      <c r="A20" s="361"/>
      <c r="B20" s="366"/>
      <c r="C20" s="367"/>
      <c r="D20" s="367"/>
      <c r="E20" s="373"/>
      <c r="F20" s="368"/>
      <c r="G20" s="359" t="str">
        <f t="shared" ca="1" si="0"/>
        <v xml:space="preserve"> </v>
      </c>
      <c r="H20" s="356"/>
      <c r="J20" s="368"/>
      <c r="K20" s="368"/>
      <c r="L20" s="368"/>
      <c r="M20" s="359"/>
      <c r="N20" s="366"/>
      <c r="O20" s="366"/>
      <c r="P20" s="366"/>
      <c r="R20" s="370"/>
      <c r="S20" s="370"/>
      <c r="T20" s="367"/>
      <c r="U20" s="352"/>
      <c r="V20" s="389"/>
      <c r="W20" s="354"/>
      <c r="X20" s="352"/>
      <c r="Y20" s="383"/>
      <c r="AA20" s="381"/>
      <c r="AD20" s="367"/>
    </row>
    <row r="21" spans="1:34" s="351" customFormat="1" ht="15.75" customHeight="1" x14ac:dyDescent="0.3">
      <c r="A21" s="361"/>
      <c r="B21" s="366"/>
      <c r="C21" s="367"/>
      <c r="D21" s="367"/>
      <c r="E21" s="367"/>
      <c r="F21" s="368"/>
      <c r="G21" s="359" t="str">
        <f t="shared" ca="1" si="0"/>
        <v xml:space="preserve"> </v>
      </c>
      <c r="H21" s="356"/>
      <c r="J21" s="390"/>
      <c r="K21" s="367"/>
      <c r="L21" s="367"/>
      <c r="M21" s="359"/>
      <c r="N21" s="366"/>
      <c r="O21" s="366"/>
      <c r="P21" s="366"/>
      <c r="R21" s="370"/>
      <c r="S21" s="370"/>
      <c r="T21" s="367"/>
      <c r="U21" s="366"/>
      <c r="V21" s="367"/>
      <c r="W21" s="367"/>
      <c r="X21" s="366"/>
      <c r="Y21" s="366"/>
      <c r="AA21" s="371"/>
      <c r="AD21" s="372"/>
    </row>
    <row r="22" spans="1:34" s="351" customFormat="1" ht="15.75" customHeight="1" x14ac:dyDescent="0.3">
      <c r="A22" s="391"/>
      <c r="B22" s="366"/>
      <c r="C22" s="367"/>
      <c r="D22" s="367"/>
      <c r="E22" s="367"/>
      <c r="F22" s="368"/>
      <c r="G22" s="359" t="str">
        <f t="shared" ca="1" si="0"/>
        <v xml:space="preserve"> </v>
      </c>
      <c r="H22" s="356"/>
      <c r="J22" s="390"/>
      <c r="K22" s="367"/>
      <c r="L22" s="367"/>
      <c r="M22" s="359"/>
      <c r="N22" s="366"/>
      <c r="O22" s="366"/>
      <c r="P22" s="366"/>
      <c r="R22" s="370"/>
      <c r="S22" s="370"/>
      <c r="T22" s="367"/>
      <c r="U22" s="366"/>
      <c r="V22" s="367"/>
      <c r="W22" s="367"/>
      <c r="X22" s="366"/>
      <c r="Y22" s="366"/>
      <c r="AA22" s="371"/>
      <c r="AD22" s="372"/>
    </row>
    <row r="23" spans="1:34" s="354" customFormat="1" outlineLevel="2" x14ac:dyDescent="0.3">
      <c r="A23" s="382"/>
      <c r="B23" s="352"/>
      <c r="C23" s="389"/>
      <c r="D23" s="389"/>
      <c r="E23" s="392"/>
      <c r="F23" s="355"/>
      <c r="G23" s="359" t="str">
        <f t="shared" ca="1" si="0"/>
        <v xml:space="preserve"> </v>
      </c>
      <c r="H23" s="356"/>
      <c r="I23" s="393"/>
      <c r="J23" s="355"/>
      <c r="K23" s="358"/>
      <c r="L23" s="358"/>
      <c r="M23" s="359"/>
      <c r="N23" s="352"/>
      <c r="O23" s="352"/>
      <c r="P23" s="352"/>
      <c r="Q23" s="393"/>
      <c r="R23" s="352"/>
      <c r="S23" s="352"/>
      <c r="T23" s="353"/>
      <c r="U23" s="352"/>
      <c r="V23" s="389"/>
      <c r="X23" s="352"/>
      <c r="Y23" s="352"/>
      <c r="AA23" s="394"/>
      <c r="AB23" s="362"/>
      <c r="AC23" s="363"/>
      <c r="AD23" s="395"/>
    </row>
    <row r="24" spans="1:34" s="354" customFormat="1" ht="15" outlineLevel="2" x14ac:dyDescent="0.25">
      <c r="A24" s="382"/>
      <c r="B24" s="352"/>
      <c r="C24" s="389"/>
      <c r="D24" s="389"/>
      <c r="F24" s="355"/>
      <c r="G24" s="359" t="str">
        <f t="shared" ca="1" si="0"/>
        <v xml:space="preserve"> </v>
      </c>
      <c r="H24" s="356"/>
      <c r="I24" s="393"/>
      <c r="J24" s="355"/>
      <c r="K24" s="358"/>
      <c r="L24" s="358"/>
      <c r="M24" s="359"/>
      <c r="N24" s="352"/>
      <c r="O24" s="352"/>
      <c r="P24" s="352"/>
      <c r="Q24" s="393"/>
      <c r="R24" s="396"/>
      <c r="S24" s="396"/>
      <c r="T24" s="353"/>
      <c r="U24" s="352"/>
      <c r="V24" s="389"/>
      <c r="X24" s="352"/>
      <c r="Y24" s="352"/>
      <c r="AA24" s="394"/>
      <c r="AB24" s="362"/>
      <c r="AC24" s="363"/>
    </row>
    <row r="25" spans="1:34" s="354" customFormat="1" ht="15" outlineLevel="2" x14ac:dyDescent="0.25">
      <c r="A25" s="382"/>
      <c r="B25" s="352"/>
      <c r="C25" s="389"/>
      <c r="D25" s="389"/>
      <c r="F25" s="355"/>
      <c r="G25" s="359" t="str">
        <f t="shared" ca="1" si="0"/>
        <v xml:space="preserve"> </v>
      </c>
      <c r="H25" s="356"/>
      <c r="I25" s="393"/>
      <c r="J25" s="355"/>
      <c r="K25" s="358"/>
      <c r="L25" s="358"/>
      <c r="M25" s="359"/>
      <c r="N25" s="352"/>
      <c r="O25" s="352"/>
      <c r="P25" s="352"/>
      <c r="Q25" s="393"/>
      <c r="R25" s="352"/>
      <c r="S25" s="352"/>
      <c r="T25" s="353"/>
      <c r="U25" s="352"/>
      <c r="V25" s="389"/>
      <c r="X25" s="352"/>
      <c r="Y25" s="352"/>
      <c r="AA25" s="394"/>
      <c r="AB25" s="362"/>
      <c r="AC25" s="363"/>
    </row>
    <row r="26" spans="1:34" s="354" customFormat="1" ht="15" outlineLevel="2" x14ac:dyDescent="0.25">
      <c r="A26" s="382"/>
      <c r="B26" s="352"/>
      <c r="C26" s="389"/>
      <c r="D26" s="389"/>
      <c r="F26" s="355"/>
      <c r="G26" s="359" t="str">
        <f t="shared" ca="1" si="0"/>
        <v xml:space="preserve"> </v>
      </c>
      <c r="H26" s="356"/>
      <c r="J26" s="355"/>
      <c r="K26" s="358"/>
      <c r="L26" s="358"/>
      <c r="M26" s="359"/>
      <c r="N26" s="352"/>
      <c r="O26" s="352"/>
      <c r="P26" s="352"/>
      <c r="R26" s="352"/>
      <c r="S26" s="352"/>
      <c r="T26" s="389"/>
      <c r="U26" s="352"/>
      <c r="X26" s="352"/>
      <c r="Y26" s="352"/>
      <c r="AA26" s="394"/>
      <c r="AB26" s="362"/>
      <c r="AC26" s="363"/>
      <c r="AD26" s="393"/>
      <c r="AE26" s="397"/>
      <c r="AF26" s="398"/>
      <c r="AG26" s="393"/>
      <c r="AH26" s="393"/>
    </row>
    <row r="27" spans="1:34" s="354" customFormat="1" ht="15" outlineLevel="2" x14ac:dyDescent="0.25">
      <c r="A27" s="382"/>
      <c r="B27" s="352"/>
      <c r="C27" s="389"/>
      <c r="D27" s="389"/>
      <c r="F27" s="355"/>
      <c r="G27" s="359" t="str">
        <f t="shared" ca="1" si="0"/>
        <v xml:space="preserve"> </v>
      </c>
      <c r="H27" s="356"/>
      <c r="I27" s="393"/>
      <c r="J27" s="355"/>
      <c r="K27" s="358"/>
      <c r="L27" s="358"/>
      <c r="M27" s="359"/>
      <c r="N27" s="352"/>
      <c r="O27" s="352"/>
      <c r="P27" s="352"/>
      <c r="Q27" s="393"/>
      <c r="R27" s="352"/>
      <c r="S27" s="352"/>
      <c r="T27" s="353"/>
      <c r="U27" s="352"/>
      <c r="V27" s="389"/>
      <c r="X27" s="352"/>
      <c r="Y27" s="352"/>
      <c r="AA27" s="394"/>
    </row>
    <row r="28" spans="1:34" s="354" customFormat="1" ht="15" outlineLevel="2" x14ac:dyDescent="0.25">
      <c r="A28" s="382"/>
      <c r="B28" s="352"/>
      <c r="C28" s="389"/>
      <c r="D28" s="389"/>
      <c r="F28" s="355"/>
      <c r="G28" s="359" t="str">
        <f t="shared" ca="1" si="0"/>
        <v xml:space="preserve"> </v>
      </c>
      <c r="H28" s="356"/>
      <c r="I28" s="393"/>
      <c r="J28" s="355"/>
      <c r="K28" s="358"/>
      <c r="L28" s="358"/>
      <c r="M28" s="359"/>
      <c r="N28" s="352"/>
      <c r="O28" s="352"/>
      <c r="P28" s="352"/>
      <c r="Q28" s="393"/>
      <c r="R28" s="352"/>
      <c r="S28" s="352"/>
      <c r="T28" s="353"/>
      <c r="U28" s="352"/>
      <c r="V28" s="389"/>
      <c r="X28" s="352"/>
      <c r="Y28" s="352"/>
      <c r="AA28" s="394"/>
      <c r="AB28" s="362"/>
      <c r="AC28" s="363"/>
    </row>
    <row r="29" spans="1:34" s="354" customFormat="1" ht="14.25" customHeight="1" outlineLevel="2" x14ac:dyDescent="0.3">
      <c r="A29" s="382"/>
      <c r="B29" s="352"/>
      <c r="C29" s="389"/>
      <c r="D29" s="389"/>
      <c r="E29" s="392"/>
      <c r="F29" s="355"/>
      <c r="G29" s="359" t="str">
        <f t="shared" ca="1" si="0"/>
        <v xml:space="preserve"> </v>
      </c>
      <c r="H29" s="356"/>
      <c r="I29" s="393"/>
      <c r="J29" s="355"/>
      <c r="K29" s="358"/>
      <c r="L29" s="358"/>
      <c r="M29" s="359"/>
      <c r="N29" s="352"/>
      <c r="O29" s="352"/>
      <c r="P29" s="352"/>
      <c r="Q29" s="393"/>
      <c r="R29" s="352"/>
      <c r="S29" s="352"/>
      <c r="T29" s="353"/>
      <c r="U29" s="383"/>
      <c r="V29" s="384"/>
      <c r="W29" s="384"/>
      <c r="X29" s="352"/>
      <c r="Y29" s="352"/>
      <c r="AA29" s="360"/>
    </row>
    <row r="30" spans="1:34" s="354" customFormat="1" outlineLevel="2" x14ac:dyDescent="0.3">
      <c r="A30" s="382"/>
      <c r="B30" s="352"/>
      <c r="C30" s="389"/>
      <c r="D30" s="389"/>
      <c r="E30" s="392"/>
      <c r="F30" s="355"/>
      <c r="G30" s="359" t="str">
        <f t="shared" ca="1" si="0"/>
        <v xml:space="preserve"> </v>
      </c>
      <c r="H30" s="356"/>
      <c r="I30" s="393"/>
      <c r="J30" s="355"/>
      <c r="K30" s="358"/>
      <c r="L30" s="358"/>
      <c r="M30" s="359"/>
      <c r="N30" s="352"/>
      <c r="O30" s="352"/>
      <c r="P30" s="352"/>
      <c r="Q30" s="393"/>
      <c r="R30" s="352"/>
      <c r="S30" s="352"/>
      <c r="T30" s="353"/>
      <c r="U30" s="352"/>
      <c r="V30" s="389"/>
      <c r="X30" s="352"/>
      <c r="Y30" s="352"/>
      <c r="AA30" s="394"/>
    </row>
    <row r="31" spans="1:34" s="354" customFormat="1" outlineLevel="2" x14ac:dyDescent="0.3">
      <c r="A31" s="382"/>
      <c r="B31" s="352"/>
      <c r="C31" s="389"/>
      <c r="D31" s="389"/>
      <c r="E31" s="392"/>
      <c r="F31" s="355"/>
      <c r="G31" s="359" t="str">
        <f t="shared" ca="1" si="0"/>
        <v xml:space="preserve"> </v>
      </c>
      <c r="H31" s="356"/>
      <c r="I31" s="393"/>
      <c r="J31" s="355"/>
      <c r="K31" s="358"/>
      <c r="L31" s="358"/>
      <c r="M31" s="359"/>
      <c r="N31" s="352"/>
      <c r="O31" s="352"/>
      <c r="P31" s="352"/>
      <c r="Q31" s="393"/>
      <c r="R31" s="352"/>
      <c r="S31" s="352"/>
      <c r="T31" s="353"/>
      <c r="U31" s="341"/>
      <c r="V31" s="389"/>
      <c r="X31" s="352"/>
      <c r="Y31" s="352"/>
      <c r="AA31" s="394"/>
      <c r="AB31" s="362"/>
      <c r="AC31" s="363"/>
      <c r="AG31" s="362"/>
    </row>
    <row r="32" spans="1:34" s="354" customFormat="1" ht="15" outlineLevel="2" x14ac:dyDescent="0.25">
      <c r="A32" s="382"/>
      <c r="B32" s="352"/>
      <c r="C32" s="389"/>
      <c r="D32" s="389"/>
      <c r="F32" s="355"/>
      <c r="G32" s="359" t="str">
        <f t="shared" ca="1" si="0"/>
        <v xml:space="preserve"> </v>
      </c>
      <c r="H32" s="356"/>
      <c r="I32" s="393"/>
      <c r="J32" s="355"/>
      <c r="K32" s="358"/>
      <c r="L32" s="358"/>
      <c r="M32" s="359"/>
      <c r="N32" s="352"/>
      <c r="O32" s="352"/>
      <c r="P32" s="352"/>
      <c r="Q32" s="393"/>
      <c r="R32" s="352"/>
      <c r="S32" s="352"/>
      <c r="T32" s="353"/>
      <c r="U32" s="352"/>
      <c r="V32" s="389"/>
      <c r="X32" s="352"/>
      <c r="Y32" s="352"/>
      <c r="AA32" s="394"/>
      <c r="AE32" s="389"/>
    </row>
    <row r="33" spans="1:30" s="354" customFormat="1" outlineLevel="2" x14ac:dyDescent="0.3">
      <c r="A33" s="382"/>
      <c r="B33" s="352"/>
      <c r="C33" s="389"/>
      <c r="D33" s="389"/>
      <c r="E33" s="392"/>
      <c r="F33" s="355"/>
      <c r="G33" s="359" t="str">
        <f t="shared" ca="1" si="0"/>
        <v xml:space="preserve"> </v>
      </c>
      <c r="H33" s="356"/>
      <c r="I33" s="393"/>
      <c r="J33" s="355"/>
      <c r="K33" s="358"/>
      <c r="L33" s="358"/>
      <c r="M33" s="359"/>
      <c r="N33" s="352"/>
      <c r="O33" s="352"/>
      <c r="P33" s="352"/>
      <c r="Q33" s="393"/>
      <c r="R33" s="399"/>
      <c r="S33" s="399"/>
      <c r="T33" s="353"/>
      <c r="U33" s="352"/>
      <c r="V33" s="389"/>
      <c r="X33" s="352"/>
      <c r="Y33" s="352"/>
      <c r="AA33" s="394"/>
      <c r="AB33" s="362"/>
      <c r="AC33" s="363"/>
    </row>
    <row r="34" spans="1:30" s="354" customFormat="1" ht="15" outlineLevel="2" x14ac:dyDescent="0.25">
      <c r="A34" s="382"/>
      <c r="B34" s="352"/>
      <c r="C34" s="389"/>
      <c r="D34" s="389"/>
      <c r="F34" s="355"/>
      <c r="G34" s="359" t="str">
        <f t="shared" ca="1" si="0"/>
        <v xml:space="preserve"> </v>
      </c>
      <c r="H34" s="356"/>
      <c r="I34" s="393"/>
      <c r="J34" s="355"/>
      <c r="K34" s="358"/>
      <c r="L34" s="358"/>
      <c r="M34" s="359"/>
      <c r="N34" s="352"/>
      <c r="O34" s="352"/>
      <c r="P34" s="352"/>
      <c r="Q34" s="393"/>
      <c r="R34" s="396"/>
      <c r="S34" s="396"/>
      <c r="T34" s="353"/>
      <c r="U34" s="352"/>
      <c r="V34" s="389"/>
      <c r="X34" s="352"/>
      <c r="Y34" s="352"/>
      <c r="AA34" s="394"/>
      <c r="AB34" s="362"/>
      <c r="AC34" s="363"/>
    </row>
    <row r="35" spans="1:30" s="354" customFormat="1" outlineLevel="2" x14ac:dyDescent="0.3">
      <c r="A35" s="382"/>
      <c r="B35" s="352"/>
      <c r="C35" s="389"/>
      <c r="D35" s="389"/>
      <c r="E35" s="392"/>
      <c r="F35" s="355"/>
      <c r="G35" s="359" t="str">
        <f t="shared" ca="1" si="0"/>
        <v xml:space="preserve"> </v>
      </c>
      <c r="H35" s="356"/>
      <c r="I35" s="393"/>
      <c r="J35" s="355"/>
      <c r="K35" s="358"/>
      <c r="L35" s="358"/>
      <c r="M35" s="359"/>
      <c r="N35" s="352"/>
      <c r="O35" s="352"/>
      <c r="P35" s="352"/>
      <c r="Q35" s="393"/>
      <c r="R35" s="352"/>
      <c r="S35" s="352"/>
      <c r="T35" s="353"/>
      <c r="U35" s="400"/>
      <c r="V35" s="401"/>
      <c r="X35" s="352"/>
      <c r="Y35" s="352"/>
      <c r="AA35" s="394"/>
    </row>
    <row r="36" spans="1:30" s="354" customFormat="1" ht="15" outlineLevel="2" x14ac:dyDescent="0.25">
      <c r="A36" s="382"/>
      <c r="B36" s="352"/>
      <c r="C36" s="389"/>
      <c r="D36" s="389"/>
      <c r="F36" s="355"/>
      <c r="G36" s="359" t="str">
        <f t="shared" ca="1" si="0"/>
        <v xml:space="preserve"> </v>
      </c>
      <c r="H36" s="356"/>
      <c r="I36" s="393"/>
      <c r="J36" s="355"/>
      <c r="K36" s="358"/>
      <c r="L36" s="358"/>
      <c r="M36" s="359"/>
      <c r="N36" s="352"/>
      <c r="O36" s="352"/>
      <c r="P36" s="352"/>
      <c r="Q36" s="393"/>
      <c r="R36" s="352"/>
      <c r="S36" s="352"/>
      <c r="T36" s="353"/>
      <c r="U36" s="352"/>
      <c r="V36" s="389"/>
      <c r="X36" s="379"/>
      <c r="Y36" s="352"/>
      <c r="AA36" s="394"/>
      <c r="AB36" s="362"/>
      <c r="AC36" s="363"/>
    </row>
    <row r="37" spans="1:30" s="354" customFormat="1" outlineLevel="2" x14ac:dyDescent="0.3">
      <c r="A37" s="382"/>
      <c r="B37" s="352"/>
      <c r="C37" s="389"/>
      <c r="D37" s="389"/>
      <c r="F37" s="355"/>
      <c r="G37" s="359" t="str">
        <f t="shared" ca="1" si="0"/>
        <v xml:space="preserve"> </v>
      </c>
      <c r="H37" s="356"/>
      <c r="I37" s="393"/>
      <c r="J37" s="355"/>
      <c r="K37" s="358"/>
      <c r="L37" s="358"/>
      <c r="M37" s="359"/>
      <c r="N37" s="352"/>
      <c r="O37" s="352"/>
      <c r="P37" s="352"/>
      <c r="Q37" s="393"/>
      <c r="R37" s="352"/>
      <c r="S37" s="352"/>
      <c r="T37" s="353"/>
      <c r="U37" s="352"/>
      <c r="V37" s="389"/>
      <c r="X37" s="352"/>
      <c r="Y37" s="352"/>
      <c r="AA37" s="394"/>
      <c r="AB37" s="362"/>
      <c r="AC37" s="363"/>
      <c r="AD37" s="395"/>
    </row>
    <row r="38" spans="1:30" s="354" customFormat="1" x14ac:dyDescent="0.3">
      <c r="A38" s="382"/>
      <c r="B38" s="352"/>
      <c r="C38" s="389"/>
      <c r="D38" s="389"/>
      <c r="F38" s="355"/>
      <c r="G38" s="359" t="str">
        <f t="shared" ca="1" si="0"/>
        <v xml:space="preserve"> </v>
      </c>
      <c r="H38" s="356"/>
      <c r="I38" s="393"/>
      <c r="J38" s="355"/>
      <c r="K38" s="358"/>
      <c r="L38" s="358"/>
      <c r="M38" s="359"/>
      <c r="N38" s="352"/>
      <c r="O38" s="352"/>
      <c r="P38" s="352"/>
      <c r="Q38" s="393"/>
      <c r="R38" s="352"/>
      <c r="S38" s="352"/>
      <c r="T38" s="353"/>
      <c r="U38" s="352"/>
      <c r="V38" s="389"/>
      <c r="X38" s="352"/>
      <c r="Y38" s="352"/>
      <c r="AA38" s="394"/>
      <c r="AB38" s="362"/>
      <c r="AC38" s="363"/>
      <c r="AD38" s="395"/>
    </row>
    <row r="39" spans="1:30" s="354" customFormat="1" x14ac:dyDescent="0.3">
      <c r="A39" s="382"/>
      <c r="B39" s="352"/>
      <c r="C39" s="389"/>
      <c r="D39" s="389"/>
      <c r="F39" s="355"/>
      <c r="G39" s="359" t="str">
        <f t="shared" ca="1" si="0"/>
        <v xml:space="preserve"> </v>
      </c>
      <c r="H39" s="356"/>
      <c r="I39" s="393"/>
      <c r="J39" s="355"/>
      <c r="K39" s="358"/>
      <c r="L39" s="358"/>
      <c r="M39" s="359"/>
      <c r="N39" s="352"/>
      <c r="O39" s="352"/>
      <c r="P39" s="352"/>
      <c r="Q39" s="393"/>
      <c r="R39" s="352"/>
      <c r="S39" s="352"/>
      <c r="T39" s="353"/>
      <c r="U39" s="352"/>
      <c r="V39" s="389"/>
      <c r="X39" s="352"/>
      <c r="Y39" s="352"/>
      <c r="AA39" s="394"/>
      <c r="AB39" s="362"/>
      <c r="AC39" s="363"/>
      <c r="AD39" s="395"/>
    </row>
    <row r="40" spans="1:30" s="354" customFormat="1" x14ac:dyDescent="0.3">
      <c r="A40" s="382"/>
      <c r="B40" s="352"/>
      <c r="C40" s="389"/>
      <c r="D40" s="389"/>
      <c r="E40" s="392"/>
      <c r="F40" s="355"/>
      <c r="G40" s="359" t="str">
        <f t="shared" ca="1" si="0"/>
        <v xml:space="preserve"> </v>
      </c>
      <c r="H40" s="356"/>
      <c r="I40" s="393"/>
      <c r="J40" s="355"/>
      <c r="K40" s="358"/>
      <c r="L40" s="358"/>
      <c r="M40" s="359"/>
      <c r="N40" s="352"/>
      <c r="O40" s="352"/>
      <c r="P40" s="352"/>
      <c r="Q40" s="393"/>
      <c r="R40" s="352"/>
      <c r="S40" s="352"/>
      <c r="T40" s="353"/>
      <c r="U40" s="352"/>
      <c r="V40" s="389"/>
      <c r="X40" s="352"/>
      <c r="Y40" s="352"/>
      <c r="AA40" s="394"/>
      <c r="AD40" s="395"/>
    </row>
    <row r="41" spans="1:30" s="354" customFormat="1" x14ac:dyDescent="0.3">
      <c r="A41" s="382"/>
      <c r="B41" s="352"/>
      <c r="C41" s="389"/>
      <c r="D41" s="389"/>
      <c r="E41" s="363"/>
      <c r="F41" s="355"/>
      <c r="G41" s="359" t="str">
        <f t="shared" ca="1" si="0"/>
        <v xml:space="preserve"> </v>
      </c>
      <c r="H41" s="356"/>
      <c r="I41" s="393"/>
      <c r="J41" s="355"/>
      <c r="K41" s="358"/>
      <c r="L41" s="358"/>
      <c r="M41" s="359"/>
      <c r="N41" s="352"/>
      <c r="O41" s="352"/>
      <c r="P41" s="352"/>
      <c r="Q41" s="393"/>
      <c r="R41" s="352"/>
      <c r="S41" s="352"/>
      <c r="T41" s="353"/>
      <c r="U41" s="402"/>
      <c r="V41" s="389"/>
      <c r="X41" s="352"/>
      <c r="Y41" s="352"/>
      <c r="AA41" s="394"/>
      <c r="AD41" s="395"/>
    </row>
    <row r="42" spans="1:30" s="354" customFormat="1" x14ac:dyDescent="0.3">
      <c r="A42" s="382"/>
      <c r="B42" s="352"/>
      <c r="C42" s="389"/>
      <c r="D42" s="389"/>
      <c r="F42" s="355"/>
      <c r="G42" s="359" t="str">
        <f t="shared" ca="1" si="0"/>
        <v xml:space="preserve"> </v>
      </c>
      <c r="H42" s="356"/>
      <c r="I42" s="393"/>
      <c r="J42" s="355"/>
      <c r="K42" s="358"/>
      <c r="L42" s="358"/>
      <c r="M42" s="359"/>
      <c r="N42" s="352"/>
      <c r="O42" s="352"/>
      <c r="P42" s="352"/>
      <c r="Q42" s="393"/>
      <c r="R42" s="403"/>
      <c r="S42" s="403"/>
      <c r="T42" s="353"/>
      <c r="U42" s="352"/>
      <c r="V42" s="389"/>
      <c r="X42" s="352"/>
      <c r="Y42" s="352"/>
      <c r="AA42" s="394"/>
      <c r="AD42" s="395"/>
    </row>
    <row r="43" spans="1:30" s="354" customFormat="1" x14ac:dyDescent="0.3">
      <c r="A43" s="382"/>
      <c r="B43" s="352"/>
      <c r="E43" s="392"/>
      <c r="F43" s="355"/>
      <c r="G43" s="359" t="str">
        <f t="shared" ca="1" si="0"/>
        <v xml:space="preserve"> </v>
      </c>
      <c r="H43" s="356"/>
      <c r="I43" s="393"/>
      <c r="J43" s="393"/>
      <c r="M43" s="359"/>
      <c r="N43" s="352"/>
      <c r="O43" s="352"/>
      <c r="P43" s="352"/>
      <c r="Q43" s="393"/>
      <c r="T43" s="389"/>
      <c r="U43" s="352"/>
      <c r="AB43" s="362"/>
      <c r="AC43" s="363"/>
      <c r="AD43" s="395"/>
    </row>
    <row r="44" spans="1:30" s="354" customFormat="1" ht="13.5" customHeight="1" x14ac:dyDescent="0.3">
      <c r="A44" s="382"/>
      <c r="B44" s="352"/>
      <c r="C44" s="389"/>
      <c r="D44" s="389"/>
      <c r="F44" s="355"/>
      <c r="G44" s="359" t="str">
        <f t="shared" ca="1" si="0"/>
        <v xml:space="preserve"> </v>
      </c>
      <c r="H44" s="356"/>
      <c r="I44" s="393"/>
      <c r="J44" s="355"/>
      <c r="K44" s="358"/>
      <c r="L44" s="358"/>
      <c r="M44" s="359"/>
      <c r="N44" s="352"/>
      <c r="O44" s="352"/>
      <c r="P44" s="352"/>
      <c r="Q44" s="393"/>
      <c r="R44" s="352"/>
      <c r="S44" s="352"/>
      <c r="T44" s="353"/>
      <c r="U44" s="341"/>
      <c r="V44" s="389"/>
      <c r="W44" s="363"/>
      <c r="X44" s="352"/>
      <c r="Y44" s="352"/>
      <c r="Z44" s="363"/>
      <c r="AA44" s="394"/>
      <c r="AB44" s="362"/>
      <c r="AC44" s="363"/>
      <c r="AD44" s="395"/>
    </row>
    <row r="45" spans="1:30" s="354" customFormat="1" x14ac:dyDescent="0.3">
      <c r="A45" s="382"/>
      <c r="B45" s="352"/>
      <c r="C45" s="389"/>
      <c r="D45" s="389"/>
      <c r="F45" s="355"/>
      <c r="G45" s="359" t="str">
        <f t="shared" ca="1" si="0"/>
        <v xml:space="preserve"> </v>
      </c>
      <c r="H45" s="356"/>
      <c r="J45" s="355"/>
      <c r="K45" s="358"/>
      <c r="L45" s="358"/>
      <c r="M45" s="359"/>
      <c r="N45" s="352"/>
      <c r="O45" s="352"/>
      <c r="P45" s="352"/>
      <c r="Q45" s="393"/>
      <c r="R45" s="352"/>
      <c r="S45" s="352"/>
      <c r="T45" s="353"/>
      <c r="U45" s="352"/>
      <c r="V45" s="389"/>
      <c r="X45" s="352"/>
      <c r="Y45" s="352"/>
      <c r="AA45" s="394"/>
      <c r="AB45" s="362"/>
      <c r="AC45" s="363"/>
      <c r="AD45" s="395"/>
    </row>
    <row r="46" spans="1:30" s="354" customFormat="1" ht="15" x14ac:dyDescent="0.25">
      <c r="A46" s="382"/>
      <c r="B46" s="352"/>
      <c r="C46" s="389"/>
      <c r="D46" s="389"/>
      <c r="F46" s="355"/>
      <c r="G46" s="359" t="str">
        <f t="shared" ca="1" si="0"/>
        <v xml:space="preserve"> </v>
      </c>
      <c r="H46" s="356"/>
      <c r="J46" s="355"/>
      <c r="K46" s="358"/>
      <c r="L46" s="358"/>
      <c r="M46" s="359"/>
      <c r="N46" s="352"/>
      <c r="O46" s="352"/>
      <c r="P46" s="352"/>
      <c r="Q46" s="393"/>
      <c r="R46" s="352"/>
      <c r="S46" s="352"/>
      <c r="T46" s="353"/>
      <c r="U46" s="352"/>
      <c r="V46" s="389"/>
      <c r="X46" s="352"/>
      <c r="Y46" s="352"/>
      <c r="AA46" s="352"/>
    </row>
    <row r="47" spans="1:30" s="354" customFormat="1" ht="15" customHeight="1" x14ac:dyDescent="0.3">
      <c r="A47" s="382"/>
      <c r="B47" s="352"/>
      <c r="C47" s="389"/>
      <c r="D47" s="389"/>
      <c r="E47" s="392"/>
      <c r="F47" s="355"/>
      <c r="G47" s="359" t="str">
        <f t="shared" ca="1" si="0"/>
        <v xml:space="preserve"> </v>
      </c>
      <c r="H47" s="356"/>
      <c r="I47" s="393"/>
      <c r="J47" s="355"/>
      <c r="K47" s="358"/>
      <c r="L47" s="358"/>
      <c r="M47" s="359"/>
      <c r="N47" s="352"/>
      <c r="O47" s="352"/>
      <c r="P47" s="352"/>
      <c r="Q47" s="393"/>
      <c r="R47" s="352"/>
      <c r="S47" s="352"/>
      <c r="T47" s="353"/>
      <c r="U47" s="352"/>
      <c r="V47" s="389"/>
      <c r="W47" s="362"/>
      <c r="X47" s="352"/>
      <c r="Y47" s="352"/>
      <c r="Z47" s="363"/>
      <c r="AA47" s="394"/>
      <c r="AB47" s="363"/>
      <c r="AC47" s="363"/>
    </row>
    <row r="48" spans="1:30" s="354" customFormat="1" x14ac:dyDescent="0.3">
      <c r="A48" s="382"/>
      <c r="B48" s="352"/>
      <c r="C48" s="389"/>
      <c r="D48" s="389"/>
      <c r="F48" s="355"/>
      <c r="G48" s="359" t="str">
        <f t="shared" ca="1" si="0"/>
        <v xml:space="preserve"> </v>
      </c>
      <c r="H48" s="356"/>
      <c r="I48" s="393"/>
      <c r="J48" s="355"/>
      <c r="K48" s="358"/>
      <c r="L48" s="358"/>
      <c r="M48" s="359"/>
      <c r="N48" s="352"/>
      <c r="O48" s="352"/>
      <c r="P48" s="352"/>
      <c r="Q48" s="393"/>
      <c r="R48" s="352"/>
      <c r="S48" s="352"/>
      <c r="T48" s="353"/>
      <c r="U48" s="352"/>
      <c r="V48" s="389"/>
      <c r="X48" s="352"/>
      <c r="Y48" s="352"/>
      <c r="AA48" s="394"/>
      <c r="AD48" s="395"/>
    </row>
    <row r="49" spans="1:30" s="354" customFormat="1" x14ac:dyDescent="0.3">
      <c r="A49" s="382"/>
      <c r="B49" s="352"/>
      <c r="C49" s="389"/>
      <c r="D49" s="389"/>
      <c r="E49" s="392"/>
      <c r="F49" s="355"/>
      <c r="G49" s="359" t="str">
        <f t="shared" ca="1" si="0"/>
        <v xml:space="preserve"> </v>
      </c>
      <c r="H49" s="356"/>
      <c r="I49" s="393"/>
      <c r="J49" s="355"/>
      <c r="K49" s="358"/>
      <c r="L49" s="358"/>
      <c r="M49" s="359"/>
      <c r="N49" s="352"/>
      <c r="O49" s="352"/>
      <c r="P49" s="352"/>
      <c r="Q49" s="393"/>
      <c r="R49" s="352"/>
      <c r="S49" s="352"/>
      <c r="T49" s="353"/>
      <c r="U49" s="352"/>
      <c r="V49" s="389"/>
      <c r="X49" s="352"/>
      <c r="Y49" s="352"/>
      <c r="AA49" s="394"/>
      <c r="AB49" s="362"/>
      <c r="AC49" s="363"/>
      <c r="AD49" s="395"/>
    </row>
    <row r="50" spans="1:30" s="354" customFormat="1" x14ac:dyDescent="0.3">
      <c r="A50" s="382"/>
      <c r="B50" s="352"/>
      <c r="C50" s="404"/>
      <c r="D50" s="389"/>
      <c r="E50" s="392"/>
      <c r="F50" s="355"/>
      <c r="G50" s="359" t="str">
        <f t="shared" ca="1" si="0"/>
        <v xml:space="preserve"> </v>
      </c>
      <c r="H50" s="356"/>
      <c r="I50" s="393"/>
      <c r="J50" s="355"/>
      <c r="K50" s="358"/>
      <c r="L50" s="358"/>
      <c r="M50" s="359"/>
      <c r="N50" s="352"/>
      <c r="O50" s="352"/>
      <c r="P50" s="352"/>
      <c r="Q50" s="393"/>
      <c r="R50" s="352"/>
      <c r="S50" s="352"/>
      <c r="T50" s="353"/>
      <c r="U50" s="352"/>
      <c r="V50" s="389"/>
      <c r="X50" s="352"/>
      <c r="Y50" s="352"/>
      <c r="AA50" s="394"/>
      <c r="AD50" s="395"/>
    </row>
    <row r="51" spans="1:30" s="354" customFormat="1" x14ac:dyDescent="0.3">
      <c r="A51" s="382"/>
      <c r="B51" s="352"/>
      <c r="C51" s="404"/>
      <c r="D51" s="389"/>
      <c r="E51" s="392"/>
      <c r="F51" s="355"/>
      <c r="G51" s="359" t="str">
        <f t="shared" ca="1" si="0"/>
        <v xml:space="preserve"> </v>
      </c>
      <c r="H51" s="356"/>
      <c r="I51" s="393"/>
      <c r="J51" s="355"/>
      <c r="K51" s="358"/>
      <c r="L51" s="358"/>
      <c r="M51" s="359"/>
      <c r="N51" s="352"/>
      <c r="O51" s="352"/>
      <c r="P51" s="352"/>
      <c r="Q51" s="393"/>
      <c r="R51" s="352"/>
      <c r="S51" s="352"/>
      <c r="T51" s="353"/>
      <c r="U51" s="352"/>
      <c r="V51" s="389"/>
      <c r="X51" s="352"/>
      <c r="Y51" s="352"/>
      <c r="AA51" s="394"/>
      <c r="AD51" s="395"/>
    </row>
    <row r="52" spans="1:30" s="354" customFormat="1" x14ac:dyDescent="0.3">
      <c r="A52" s="382"/>
      <c r="B52" s="352"/>
      <c r="C52" s="404"/>
      <c r="D52" s="389"/>
      <c r="E52" s="392"/>
      <c r="F52" s="355"/>
      <c r="G52" s="359" t="str">
        <f t="shared" ca="1" si="0"/>
        <v xml:space="preserve"> </v>
      </c>
      <c r="H52" s="356"/>
      <c r="I52" s="393"/>
      <c r="J52" s="355"/>
      <c r="K52" s="358"/>
      <c r="L52" s="358"/>
      <c r="M52" s="359"/>
      <c r="N52" s="352"/>
      <c r="O52" s="352"/>
      <c r="P52" s="352"/>
      <c r="Q52" s="393"/>
      <c r="R52" s="352"/>
      <c r="S52" s="352"/>
      <c r="T52" s="353"/>
      <c r="U52" s="352"/>
      <c r="V52" s="389"/>
      <c r="X52" s="352"/>
      <c r="Y52" s="352"/>
      <c r="AA52" s="394"/>
      <c r="AD52" s="395"/>
    </row>
    <row r="53" spans="1:30" s="354" customFormat="1" x14ac:dyDescent="0.3">
      <c r="A53" s="382"/>
      <c r="B53" s="352"/>
      <c r="C53" s="404"/>
      <c r="D53" s="389"/>
      <c r="E53" s="392"/>
      <c r="F53" s="355"/>
      <c r="G53" s="359" t="str">
        <f t="shared" ca="1" si="0"/>
        <v xml:space="preserve"> </v>
      </c>
      <c r="H53" s="356"/>
      <c r="I53" s="393"/>
      <c r="J53" s="355"/>
      <c r="K53" s="358"/>
      <c r="L53" s="358"/>
      <c r="M53" s="359"/>
      <c r="N53" s="352"/>
      <c r="O53" s="352"/>
      <c r="P53" s="352"/>
      <c r="Q53" s="393"/>
      <c r="R53" s="352"/>
      <c r="S53" s="352"/>
      <c r="T53" s="353"/>
      <c r="U53" s="352"/>
      <c r="V53" s="389"/>
      <c r="X53" s="352"/>
      <c r="Y53" s="352"/>
      <c r="AA53" s="394"/>
      <c r="AD53" s="395"/>
    </row>
    <row r="54" spans="1:30" s="354" customFormat="1" x14ac:dyDescent="0.3">
      <c r="A54" s="382"/>
      <c r="B54" s="352"/>
      <c r="C54" s="404"/>
      <c r="D54" s="389"/>
      <c r="E54" s="392"/>
      <c r="F54" s="355"/>
      <c r="G54" s="359" t="str">
        <f t="shared" ca="1" si="0"/>
        <v xml:space="preserve"> </v>
      </c>
      <c r="H54" s="356"/>
      <c r="I54" s="393"/>
      <c r="J54" s="355"/>
      <c r="K54" s="358"/>
      <c r="L54" s="358"/>
      <c r="M54" s="359"/>
      <c r="N54" s="352"/>
      <c r="O54" s="352"/>
      <c r="P54" s="352"/>
      <c r="Q54" s="393"/>
      <c r="R54" s="352"/>
      <c r="S54" s="352"/>
      <c r="T54" s="353"/>
      <c r="U54" s="352"/>
      <c r="V54" s="389"/>
      <c r="X54" s="352"/>
      <c r="Y54" s="352"/>
      <c r="AA54" s="394"/>
      <c r="AD54" s="395"/>
    </row>
    <row r="55" spans="1:30" s="354" customFormat="1" x14ac:dyDescent="0.3">
      <c r="A55" s="382"/>
      <c r="B55" s="352"/>
      <c r="C55" s="404"/>
      <c r="D55" s="389"/>
      <c r="E55" s="392"/>
      <c r="F55" s="355"/>
      <c r="G55" s="359" t="str">
        <f t="shared" ca="1" si="0"/>
        <v xml:space="preserve"> </v>
      </c>
      <c r="H55" s="356"/>
      <c r="I55" s="393"/>
      <c r="J55" s="355"/>
      <c r="K55" s="358"/>
      <c r="L55" s="358"/>
      <c r="M55" s="359"/>
      <c r="N55" s="352"/>
      <c r="O55" s="352"/>
      <c r="P55" s="352"/>
      <c r="Q55" s="393"/>
      <c r="R55" s="352"/>
      <c r="S55" s="352"/>
      <c r="T55" s="353"/>
      <c r="U55" s="352"/>
      <c r="V55" s="389"/>
      <c r="X55" s="352"/>
      <c r="Y55" s="352"/>
      <c r="AA55" s="394"/>
      <c r="AD55" s="395"/>
    </row>
    <row r="56" spans="1:30" s="354" customFormat="1" x14ac:dyDescent="0.3">
      <c r="A56" s="405"/>
      <c r="B56" s="352"/>
      <c r="C56" s="389"/>
      <c r="D56" s="389"/>
      <c r="E56" s="392"/>
      <c r="F56" s="355"/>
      <c r="G56" s="359" t="str">
        <f t="shared" ca="1" si="0"/>
        <v xml:space="preserve"> </v>
      </c>
      <c r="H56" s="356"/>
      <c r="I56" s="393"/>
      <c r="J56" s="355"/>
      <c r="K56" s="358"/>
      <c r="L56" s="358"/>
      <c r="M56" s="359"/>
      <c r="N56" s="352"/>
      <c r="O56" s="352"/>
      <c r="P56" s="352"/>
      <c r="Q56" s="393"/>
      <c r="R56" s="352"/>
      <c r="S56" s="352"/>
      <c r="T56" s="353"/>
      <c r="U56" s="352"/>
      <c r="V56" s="389"/>
      <c r="X56" s="352"/>
      <c r="Y56" s="352"/>
      <c r="AA56" s="394"/>
      <c r="AD56" s="395"/>
    </row>
    <row r="57" spans="1:30" s="354" customFormat="1" x14ac:dyDescent="0.3">
      <c r="A57" s="405"/>
      <c r="B57" s="352"/>
      <c r="C57" s="389"/>
      <c r="D57" s="389"/>
      <c r="E57" s="392"/>
      <c r="F57" s="355"/>
      <c r="G57" s="359" t="str">
        <f t="shared" ca="1" si="0"/>
        <v xml:space="preserve"> </v>
      </c>
      <c r="H57" s="356"/>
      <c r="I57" s="393"/>
      <c r="J57" s="355"/>
      <c r="K57" s="358"/>
      <c r="L57" s="358"/>
      <c r="M57" s="359"/>
      <c r="N57" s="352"/>
      <c r="O57" s="352"/>
      <c r="P57" s="352"/>
      <c r="Q57" s="393"/>
      <c r="R57" s="352"/>
      <c r="S57" s="352"/>
      <c r="T57" s="353"/>
      <c r="U57" s="352"/>
      <c r="V57" s="389"/>
      <c r="X57" s="352"/>
      <c r="Y57" s="352"/>
      <c r="AA57" s="394"/>
      <c r="AD57" s="395"/>
    </row>
    <row r="58" spans="1:30" s="354" customFormat="1" x14ac:dyDescent="0.3">
      <c r="A58" s="405"/>
      <c r="B58" s="352"/>
      <c r="C58" s="389"/>
      <c r="D58" s="389"/>
      <c r="E58" s="392"/>
      <c r="F58" s="355"/>
      <c r="G58" s="359" t="str">
        <f t="shared" ca="1" si="0"/>
        <v xml:space="preserve"> </v>
      </c>
      <c r="H58" s="356"/>
      <c r="I58" s="393"/>
      <c r="J58" s="355"/>
      <c r="K58" s="358"/>
      <c r="L58" s="358"/>
      <c r="M58" s="359"/>
      <c r="N58" s="352"/>
      <c r="O58" s="352"/>
      <c r="P58" s="352"/>
      <c r="Q58" s="393"/>
      <c r="R58" s="352"/>
      <c r="S58" s="352"/>
      <c r="T58" s="353"/>
      <c r="U58" s="352"/>
      <c r="V58" s="389"/>
      <c r="X58" s="352"/>
      <c r="Y58" s="352"/>
      <c r="AA58" s="394"/>
      <c r="AD58" s="395"/>
    </row>
    <row r="59" spans="1:30" s="354" customFormat="1" x14ac:dyDescent="0.3">
      <c r="B59" s="352"/>
      <c r="C59" s="389"/>
      <c r="D59" s="389"/>
      <c r="E59" s="392"/>
      <c r="F59" s="355"/>
      <c r="G59" s="359" t="str">
        <f t="shared" ca="1" si="0"/>
        <v xml:space="preserve"> </v>
      </c>
      <c r="H59" s="356"/>
      <c r="I59" s="393"/>
      <c r="J59" s="355"/>
      <c r="K59" s="358"/>
      <c r="L59" s="358"/>
      <c r="M59" s="359"/>
      <c r="N59" s="352"/>
      <c r="O59" s="352"/>
      <c r="P59" s="352"/>
      <c r="Q59" s="393"/>
      <c r="R59" s="352"/>
      <c r="S59" s="352"/>
      <c r="T59" s="353"/>
      <c r="U59" s="352"/>
      <c r="V59" s="389"/>
      <c r="X59" s="352"/>
      <c r="Y59" s="352"/>
      <c r="AA59" s="394"/>
      <c r="AD59" s="395"/>
    </row>
    <row r="60" spans="1:30" s="354" customFormat="1" ht="27" customHeight="1" x14ac:dyDescent="0.3">
      <c r="B60" s="352"/>
      <c r="C60" s="389"/>
      <c r="D60" s="389"/>
      <c r="E60" s="392"/>
      <c r="F60" s="355"/>
      <c r="G60" s="359" t="str">
        <f t="shared" ca="1" si="0"/>
        <v xml:space="preserve"> </v>
      </c>
      <c r="H60" s="356"/>
      <c r="I60" s="393"/>
      <c r="J60" s="355"/>
      <c r="K60" s="358"/>
      <c r="L60" s="358"/>
      <c r="M60" s="359"/>
      <c r="N60" s="352"/>
      <c r="O60" s="352"/>
      <c r="P60" s="352"/>
      <c r="Q60" s="393"/>
      <c r="R60" s="352"/>
      <c r="S60" s="352"/>
      <c r="T60" s="353"/>
      <c r="U60" s="352"/>
      <c r="V60" s="389"/>
      <c r="X60" s="352"/>
      <c r="Y60" s="352"/>
      <c r="AA60" s="394"/>
      <c r="AD60" s="395"/>
    </row>
    <row r="61" spans="1:30" s="354" customFormat="1" ht="27" customHeight="1" x14ac:dyDescent="0.3">
      <c r="A61" s="405"/>
      <c r="B61" s="352"/>
      <c r="C61" s="389"/>
      <c r="D61" s="389"/>
      <c r="E61" s="392"/>
      <c r="F61" s="355"/>
      <c r="G61" s="359" t="str">
        <f t="shared" ca="1" si="0"/>
        <v xml:space="preserve"> </v>
      </c>
      <c r="H61" s="356"/>
      <c r="I61" s="393"/>
      <c r="J61" s="355"/>
      <c r="K61" s="358"/>
      <c r="L61" s="358"/>
      <c r="M61" s="359"/>
      <c r="N61" s="352"/>
      <c r="O61" s="352"/>
      <c r="P61" s="352"/>
      <c r="Q61" s="393"/>
      <c r="R61" s="352"/>
      <c r="S61" s="352"/>
      <c r="T61" s="353"/>
      <c r="U61" s="352"/>
      <c r="V61" s="389"/>
      <c r="X61" s="352"/>
      <c r="Y61" s="352"/>
      <c r="AA61" s="394"/>
      <c r="AD61" s="395"/>
    </row>
    <row r="62" spans="1:30" s="354" customFormat="1" ht="27" customHeight="1" x14ac:dyDescent="0.3">
      <c r="A62" s="405"/>
      <c r="B62" s="352"/>
      <c r="C62" s="389"/>
      <c r="D62" s="389"/>
      <c r="E62" s="392"/>
      <c r="F62" s="355"/>
      <c r="G62" s="359" t="str">
        <f t="shared" ca="1" si="0"/>
        <v xml:space="preserve"> </v>
      </c>
      <c r="H62" s="356"/>
      <c r="I62" s="393"/>
      <c r="J62" s="355"/>
      <c r="K62" s="358"/>
      <c r="L62" s="358"/>
      <c r="M62" s="359"/>
      <c r="N62" s="352"/>
      <c r="O62" s="352"/>
      <c r="P62" s="352"/>
      <c r="Q62" s="393"/>
      <c r="R62" s="352"/>
      <c r="S62" s="352"/>
      <c r="T62" s="353"/>
      <c r="U62" s="352"/>
      <c r="V62" s="389"/>
      <c r="X62" s="352"/>
      <c r="Y62" s="352"/>
      <c r="AA62" s="394"/>
      <c r="AD62" s="395"/>
    </row>
    <row r="63" spans="1:30" s="354" customFormat="1" ht="27" customHeight="1" x14ac:dyDescent="0.3">
      <c r="A63" s="405"/>
      <c r="B63" s="352"/>
      <c r="C63" s="389"/>
      <c r="D63" s="389"/>
      <c r="E63" s="392"/>
      <c r="F63" s="355"/>
      <c r="G63" s="359" t="str">
        <f t="shared" ca="1" si="0"/>
        <v xml:space="preserve"> </v>
      </c>
      <c r="H63" s="356"/>
      <c r="I63" s="393"/>
      <c r="J63" s="355"/>
      <c r="K63" s="358"/>
      <c r="L63" s="358"/>
      <c r="M63" s="359"/>
      <c r="N63" s="352"/>
      <c r="O63" s="352"/>
      <c r="P63" s="352"/>
      <c r="Q63" s="393"/>
      <c r="R63" s="352"/>
      <c r="S63" s="352"/>
      <c r="T63" s="353"/>
      <c r="U63" s="352"/>
      <c r="V63" s="389"/>
      <c r="X63" s="352"/>
      <c r="Y63" s="352"/>
      <c r="AA63" s="394"/>
      <c r="AD63" s="395"/>
    </row>
    <row r="64" spans="1:30" s="354" customFormat="1" ht="27" customHeight="1" x14ac:dyDescent="0.3">
      <c r="A64" s="405"/>
      <c r="B64" s="352"/>
      <c r="C64" s="389"/>
      <c r="D64" s="389"/>
      <c r="E64" s="392"/>
      <c r="F64" s="355"/>
      <c r="G64" s="359" t="str">
        <f t="shared" ca="1" si="0"/>
        <v xml:space="preserve"> </v>
      </c>
      <c r="H64" s="356"/>
      <c r="I64" s="393"/>
      <c r="J64" s="355"/>
      <c r="K64" s="358"/>
      <c r="L64" s="358"/>
      <c r="M64" s="359"/>
      <c r="N64" s="352"/>
      <c r="O64" s="352"/>
      <c r="P64" s="352"/>
      <c r="Q64" s="393"/>
      <c r="R64" s="352"/>
      <c r="S64" s="352"/>
      <c r="T64" s="353"/>
      <c r="U64" s="352"/>
      <c r="V64" s="389"/>
      <c r="X64" s="352"/>
      <c r="Y64" s="352"/>
      <c r="AA64" s="394"/>
      <c r="AD64" s="395"/>
    </row>
    <row r="65" spans="1:30" s="354" customFormat="1" x14ac:dyDescent="0.3">
      <c r="A65" s="405"/>
      <c r="B65" s="352"/>
      <c r="C65" s="389"/>
      <c r="D65" s="389"/>
      <c r="E65" s="392"/>
      <c r="F65" s="355"/>
      <c r="G65" s="359" t="str">
        <f t="shared" ca="1" si="0"/>
        <v xml:space="preserve"> </v>
      </c>
      <c r="H65" s="356"/>
      <c r="I65" s="393"/>
      <c r="J65" s="355"/>
      <c r="K65" s="358"/>
      <c r="L65" s="358"/>
      <c r="M65" s="359"/>
      <c r="N65" s="352"/>
      <c r="O65" s="352"/>
      <c r="P65" s="352"/>
      <c r="Q65" s="393"/>
      <c r="R65" s="352"/>
      <c r="S65" s="352"/>
      <c r="T65" s="353"/>
      <c r="U65" s="352"/>
      <c r="V65" s="389"/>
      <c r="X65" s="352"/>
      <c r="Y65" s="352"/>
      <c r="AA65" s="394"/>
      <c r="AD65" s="395"/>
    </row>
    <row r="66" spans="1:30" s="354" customFormat="1" x14ac:dyDescent="0.3">
      <c r="A66" s="392"/>
      <c r="B66" s="351"/>
      <c r="C66" s="386"/>
      <c r="D66" s="406"/>
      <c r="F66" s="407"/>
      <c r="G66" s="359" t="str">
        <f t="shared" ref="G66:G129" ca="1" si="1">IF(F66=0," ",(TODAY()-F66)/365)</f>
        <v xml:space="preserve"> </v>
      </c>
      <c r="H66" s="351"/>
      <c r="J66" s="351"/>
      <c r="K66" s="351"/>
      <c r="L66" s="351"/>
      <c r="M66" s="351"/>
      <c r="N66" s="351"/>
      <c r="O66" s="351"/>
      <c r="P66" s="351"/>
      <c r="R66" s="352"/>
      <c r="S66" s="352"/>
      <c r="T66" s="389"/>
      <c r="U66" s="352"/>
      <c r="V66" s="389"/>
      <c r="X66" s="352"/>
      <c r="Y66" s="352"/>
      <c r="AA66" s="389"/>
    </row>
    <row r="67" spans="1:30" s="354" customFormat="1" x14ac:dyDescent="0.3">
      <c r="A67" s="392"/>
      <c r="B67" s="351"/>
      <c r="C67" s="386"/>
      <c r="D67" s="363"/>
      <c r="F67" s="435"/>
      <c r="G67" s="359" t="str">
        <f t="shared" ca="1" si="1"/>
        <v xml:space="preserve"> </v>
      </c>
      <c r="H67" s="408"/>
      <c r="J67" s="359"/>
      <c r="K67" s="341"/>
      <c r="L67" s="341"/>
      <c r="M67" s="351"/>
      <c r="N67" s="351"/>
      <c r="O67" s="351"/>
      <c r="P67" s="351"/>
      <c r="R67" s="352"/>
      <c r="S67" s="352"/>
      <c r="T67" s="389"/>
      <c r="U67" s="352"/>
      <c r="V67" s="389"/>
      <c r="X67" s="352"/>
      <c r="Y67" s="352"/>
      <c r="AA67" s="389"/>
    </row>
    <row r="68" spans="1:30" s="354" customFormat="1" x14ac:dyDescent="0.3">
      <c r="A68" s="392"/>
      <c r="B68" s="351"/>
      <c r="C68" s="386"/>
      <c r="D68" s="363"/>
      <c r="F68" s="435"/>
      <c r="G68" s="359" t="str">
        <f t="shared" ca="1" si="1"/>
        <v xml:space="preserve"> </v>
      </c>
      <c r="H68" s="408"/>
      <c r="J68" s="359"/>
      <c r="K68" s="341"/>
      <c r="L68" s="341"/>
      <c r="M68" s="351"/>
      <c r="N68" s="351"/>
      <c r="O68" s="351"/>
      <c r="P68" s="351"/>
      <c r="R68" s="352"/>
      <c r="S68" s="352"/>
      <c r="T68" s="389"/>
      <c r="U68" s="352"/>
      <c r="V68" s="389"/>
      <c r="X68" s="352"/>
      <c r="Y68" s="352"/>
      <c r="AA68" s="389"/>
    </row>
    <row r="69" spans="1:30" s="354" customFormat="1" x14ac:dyDescent="0.3">
      <c r="A69" s="392"/>
      <c r="B69" s="341"/>
      <c r="C69" s="386"/>
      <c r="D69" s="363"/>
      <c r="F69" s="435"/>
      <c r="G69" s="359" t="str">
        <f t="shared" ca="1" si="1"/>
        <v xml:space="preserve"> </v>
      </c>
      <c r="H69" s="408"/>
      <c r="J69" s="359"/>
      <c r="K69" s="341"/>
      <c r="L69" s="341"/>
      <c r="M69" s="351"/>
      <c r="N69" s="351"/>
      <c r="O69" s="351"/>
      <c r="P69" s="351"/>
      <c r="R69" s="352"/>
      <c r="S69" s="352"/>
      <c r="T69" s="389"/>
      <c r="U69" s="352"/>
      <c r="V69" s="389"/>
      <c r="X69" s="352"/>
      <c r="Y69" s="352"/>
      <c r="AA69" s="389"/>
    </row>
    <row r="70" spans="1:30" s="354" customFormat="1" x14ac:dyDescent="0.3">
      <c r="A70" s="392"/>
      <c r="B70" s="341"/>
      <c r="C70" s="386"/>
      <c r="D70" s="363"/>
      <c r="F70" s="435"/>
      <c r="G70" s="359" t="str">
        <f t="shared" ca="1" si="1"/>
        <v xml:space="preserve"> </v>
      </c>
      <c r="H70" s="408"/>
      <c r="J70" s="359"/>
      <c r="K70" s="341"/>
      <c r="L70" s="341"/>
      <c r="M70" s="362"/>
      <c r="N70" s="351"/>
      <c r="O70" s="351"/>
      <c r="P70" s="351"/>
      <c r="R70" s="352"/>
      <c r="S70" s="352"/>
      <c r="T70" s="389"/>
      <c r="U70" s="352"/>
      <c r="V70" s="389"/>
      <c r="X70" s="352"/>
      <c r="Y70" s="352"/>
      <c r="AA70" s="389"/>
    </row>
    <row r="71" spans="1:30" s="354" customFormat="1" x14ac:dyDescent="0.3">
      <c r="A71" s="392"/>
      <c r="B71" s="341"/>
      <c r="C71" s="352"/>
      <c r="D71" s="363"/>
      <c r="F71" s="435"/>
      <c r="G71" s="359" t="str">
        <f t="shared" ca="1" si="1"/>
        <v xml:space="preserve"> </v>
      </c>
      <c r="H71" s="408"/>
      <c r="J71" s="359"/>
      <c r="K71" s="341"/>
      <c r="L71" s="341"/>
      <c r="M71" s="362"/>
      <c r="N71" s="351"/>
      <c r="O71" s="352"/>
      <c r="P71" s="352"/>
      <c r="R71" s="352"/>
      <c r="S71" s="352"/>
      <c r="T71" s="389"/>
      <c r="U71" s="352"/>
      <c r="V71" s="389"/>
      <c r="X71" s="352"/>
      <c r="Y71" s="352"/>
      <c r="AA71" s="389"/>
    </row>
    <row r="72" spans="1:30" s="354" customFormat="1" x14ac:dyDescent="0.3">
      <c r="A72" s="392"/>
      <c r="B72" s="341"/>
      <c r="C72" s="352"/>
      <c r="D72" s="363"/>
      <c r="F72" s="435"/>
      <c r="G72" s="359" t="str">
        <f t="shared" ca="1" si="1"/>
        <v xml:space="preserve"> </v>
      </c>
      <c r="H72" s="408"/>
      <c r="J72" s="359"/>
      <c r="K72" s="341"/>
      <c r="L72" s="341"/>
      <c r="M72" s="362"/>
      <c r="N72" s="351"/>
      <c r="O72" s="352"/>
      <c r="P72" s="352"/>
      <c r="R72" s="352"/>
      <c r="S72" s="352"/>
      <c r="T72" s="389"/>
      <c r="U72" s="352"/>
      <c r="V72" s="389"/>
      <c r="X72" s="352"/>
      <c r="Y72" s="352"/>
      <c r="AA72" s="389"/>
    </row>
    <row r="73" spans="1:30" s="354" customFormat="1" x14ac:dyDescent="0.3">
      <c r="A73" s="392"/>
      <c r="B73" s="352"/>
      <c r="C73" s="352"/>
      <c r="D73" s="363"/>
      <c r="F73" s="435"/>
      <c r="G73" s="359" t="str">
        <f t="shared" ca="1" si="1"/>
        <v xml:space="preserve"> </v>
      </c>
      <c r="H73" s="408"/>
      <c r="J73" s="359"/>
      <c r="K73" s="341"/>
      <c r="L73" s="341"/>
      <c r="M73" s="362"/>
      <c r="N73" s="351"/>
      <c r="O73" s="352"/>
      <c r="P73" s="352"/>
      <c r="R73" s="389"/>
      <c r="S73" s="389"/>
      <c r="T73" s="389"/>
      <c r="U73" s="352"/>
      <c r="V73" s="389"/>
      <c r="X73" s="352"/>
      <c r="Y73" s="352"/>
      <c r="AA73" s="389"/>
    </row>
    <row r="74" spans="1:30" s="354" customFormat="1" x14ac:dyDescent="0.3">
      <c r="A74" s="392"/>
      <c r="B74" s="352"/>
      <c r="C74" s="352"/>
      <c r="D74" s="363"/>
      <c r="F74" s="435"/>
      <c r="G74" s="359" t="str">
        <f t="shared" ca="1" si="1"/>
        <v xml:space="preserve"> </v>
      </c>
      <c r="H74" s="359"/>
      <c r="J74" s="359"/>
      <c r="K74" s="341"/>
      <c r="L74" s="341"/>
      <c r="M74" s="362"/>
      <c r="N74" s="351"/>
      <c r="O74" s="352"/>
      <c r="P74" s="352"/>
      <c r="R74" s="389"/>
      <c r="S74" s="389"/>
      <c r="T74" s="389"/>
      <c r="U74" s="352"/>
      <c r="V74" s="389"/>
      <c r="X74" s="352"/>
      <c r="Y74" s="352"/>
      <c r="AA74" s="389"/>
    </row>
    <row r="75" spans="1:30" s="354" customFormat="1" ht="12.75" customHeight="1" x14ac:dyDescent="0.3">
      <c r="A75" s="392"/>
      <c r="B75" s="352"/>
      <c r="C75" s="352"/>
      <c r="D75" s="363"/>
      <c r="F75" s="435"/>
      <c r="G75" s="359" t="str">
        <f t="shared" ca="1" si="1"/>
        <v xml:space="preserve"> </v>
      </c>
      <c r="H75" s="359"/>
      <c r="J75" s="359"/>
      <c r="K75" s="341"/>
      <c r="L75" s="341"/>
      <c r="M75" s="362"/>
      <c r="N75" s="352"/>
      <c r="O75" s="352"/>
      <c r="P75" s="352"/>
      <c r="R75" s="389"/>
      <c r="S75" s="389"/>
      <c r="T75" s="389"/>
      <c r="U75" s="352"/>
      <c r="V75" s="389"/>
      <c r="X75" s="352"/>
      <c r="Y75" s="352"/>
      <c r="AA75" s="389"/>
    </row>
    <row r="76" spans="1:30" s="354" customFormat="1" x14ac:dyDescent="0.3">
      <c r="A76" s="392"/>
      <c r="B76" s="352"/>
      <c r="C76" s="352"/>
      <c r="D76" s="363"/>
      <c r="F76" s="435"/>
      <c r="G76" s="359" t="str">
        <f t="shared" ca="1" si="1"/>
        <v xml:space="preserve"> </v>
      </c>
      <c r="H76" s="359"/>
      <c r="J76" s="359"/>
      <c r="K76" s="341"/>
      <c r="L76" s="341"/>
      <c r="M76" s="362"/>
      <c r="N76" s="352"/>
      <c r="O76" s="352"/>
      <c r="P76" s="352"/>
      <c r="R76" s="389"/>
      <c r="S76" s="389"/>
      <c r="T76" s="389"/>
      <c r="U76" s="352"/>
      <c r="V76" s="389"/>
      <c r="X76" s="352"/>
      <c r="Y76" s="352"/>
      <c r="AA76" s="389"/>
    </row>
    <row r="77" spans="1:30" s="354" customFormat="1" x14ac:dyDescent="0.3">
      <c r="A77" s="392"/>
      <c r="B77" s="352"/>
      <c r="C77" s="352"/>
      <c r="D77" s="363"/>
      <c r="F77" s="435"/>
      <c r="G77" s="359" t="str">
        <f t="shared" ca="1" si="1"/>
        <v xml:space="preserve"> </v>
      </c>
      <c r="H77" s="359"/>
      <c r="J77" s="359"/>
      <c r="K77" s="341"/>
      <c r="L77" s="341"/>
      <c r="M77" s="362"/>
      <c r="N77" s="352"/>
      <c r="O77" s="352"/>
      <c r="P77" s="352"/>
      <c r="R77" s="389"/>
      <c r="S77" s="389"/>
      <c r="T77" s="389"/>
      <c r="U77" s="352"/>
      <c r="V77" s="389"/>
      <c r="X77" s="352"/>
      <c r="Y77" s="352"/>
      <c r="AA77" s="389"/>
    </row>
    <row r="78" spans="1:30" s="354" customFormat="1" x14ac:dyDescent="0.3">
      <c r="A78" s="392"/>
      <c r="B78" s="352"/>
      <c r="C78" s="352"/>
      <c r="D78" s="409"/>
      <c r="E78" s="410"/>
      <c r="F78" s="435"/>
      <c r="G78" s="359" t="str">
        <f t="shared" ca="1" si="1"/>
        <v xml:space="preserve"> </v>
      </c>
      <c r="H78" s="359"/>
      <c r="I78" s="411"/>
      <c r="J78" s="359"/>
      <c r="K78" s="362"/>
      <c r="L78" s="362"/>
      <c r="M78" s="362"/>
      <c r="N78" s="352"/>
      <c r="O78" s="352"/>
      <c r="P78" s="352"/>
      <c r="Q78" s="411"/>
      <c r="R78" s="389"/>
      <c r="S78" s="389"/>
      <c r="T78" s="389"/>
      <c r="U78" s="352"/>
      <c r="V78" s="389"/>
      <c r="X78" s="352"/>
      <c r="Y78" s="352"/>
      <c r="AA78" s="389"/>
      <c r="AD78" s="412"/>
    </row>
    <row r="79" spans="1:30" s="354" customFormat="1" x14ac:dyDescent="0.3">
      <c r="A79" s="392"/>
      <c r="B79" s="352"/>
      <c r="C79" s="413"/>
      <c r="D79" s="363"/>
      <c r="F79" s="435"/>
      <c r="G79" s="359" t="str">
        <f t="shared" ca="1" si="1"/>
        <v xml:space="preserve"> </v>
      </c>
      <c r="H79" s="359"/>
      <c r="J79" s="359"/>
      <c r="K79" s="362"/>
      <c r="L79" s="362"/>
      <c r="M79" s="362"/>
      <c r="N79" s="352"/>
      <c r="O79" s="352"/>
      <c r="P79" s="352"/>
      <c r="R79" s="389"/>
      <c r="S79" s="389"/>
      <c r="T79" s="389"/>
      <c r="U79" s="352"/>
      <c r="V79" s="389"/>
      <c r="X79" s="352"/>
      <c r="Y79" s="352"/>
      <c r="AA79" s="389"/>
    </row>
    <row r="80" spans="1:30" s="354" customFormat="1" x14ac:dyDescent="0.3">
      <c r="A80" s="392"/>
      <c r="B80" s="352"/>
      <c r="C80" s="352"/>
      <c r="D80" s="409"/>
      <c r="F80" s="435"/>
      <c r="G80" s="359" t="str">
        <f t="shared" ca="1" si="1"/>
        <v xml:space="preserve"> </v>
      </c>
      <c r="H80" s="359"/>
      <c r="J80" s="359"/>
      <c r="K80" s="362"/>
      <c r="L80" s="362"/>
      <c r="M80" s="362"/>
      <c r="N80" s="352"/>
      <c r="O80" s="352"/>
      <c r="P80" s="352"/>
      <c r="R80" s="389"/>
      <c r="S80" s="389"/>
      <c r="T80" s="389"/>
      <c r="U80" s="352"/>
      <c r="V80" s="389"/>
      <c r="W80" s="389"/>
      <c r="X80" s="389"/>
      <c r="Y80" s="389"/>
    </row>
    <row r="81" spans="1:25" s="354" customFormat="1" x14ac:dyDescent="0.3">
      <c r="A81" s="392"/>
      <c r="B81" s="352"/>
      <c r="C81" s="352"/>
      <c r="D81" s="363"/>
      <c r="F81" s="435"/>
      <c r="G81" s="359" t="str">
        <f t="shared" ca="1" si="1"/>
        <v xml:space="preserve"> </v>
      </c>
      <c r="H81" s="359"/>
      <c r="J81" s="359"/>
      <c r="K81" s="362"/>
      <c r="L81" s="362"/>
      <c r="M81" s="414"/>
      <c r="N81" s="352"/>
      <c r="O81" s="352"/>
      <c r="P81" s="352"/>
      <c r="R81" s="352"/>
      <c r="S81" s="352"/>
      <c r="T81" s="389"/>
      <c r="U81" s="352"/>
      <c r="V81" s="389"/>
      <c r="W81" s="389"/>
      <c r="X81" s="389"/>
      <c r="Y81" s="389"/>
    </row>
    <row r="82" spans="1:25" s="354" customFormat="1" x14ac:dyDescent="0.3">
      <c r="A82" s="392"/>
      <c r="B82" s="352"/>
      <c r="C82" s="413"/>
      <c r="D82" s="363"/>
      <c r="F82" s="435"/>
      <c r="G82" s="359" t="str">
        <f t="shared" ca="1" si="1"/>
        <v xml:space="preserve"> </v>
      </c>
      <c r="H82" s="359"/>
      <c r="J82" s="359"/>
      <c r="K82" s="362"/>
      <c r="L82" s="362"/>
      <c r="M82" s="362"/>
      <c r="N82" s="352"/>
      <c r="O82" s="352"/>
      <c r="P82" s="352"/>
      <c r="R82" s="415"/>
      <c r="S82" s="363"/>
      <c r="T82" s="389"/>
      <c r="U82" s="352"/>
      <c r="V82" s="389"/>
      <c r="W82" s="389"/>
      <c r="X82" s="389"/>
      <c r="Y82" s="389"/>
    </row>
    <row r="83" spans="1:25" s="354" customFormat="1" x14ac:dyDescent="0.3">
      <c r="A83" s="392"/>
      <c r="B83" s="352"/>
      <c r="C83" s="352"/>
      <c r="D83" s="363"/>
      <c r="F83" s="435"/>
      <c r="G83" s="359" t="str">
        <f t="shared" ca="1" si="1"/>
        <v xml:space="preserve"> </v>
      </c>
      <c r="H83" s="359"/>
      <c r="J83" s="359"/>
      <c r="K83" s="362"/>
      <c r="L83" s="362"/>
      <c r="M83" s="362"/>
      <c r="N83" s="352"/>
      <c r="O83" s="352"/>
      <c r="P83" s="352"/>
      <c r="R83" s="389"/>
      <c r="S83" s="389"/>
      <c r="T83" s="389"/>
      <c r="U83" s="352"/>
      <c r="V83" s="389"/>
      <c r="W83" s="389"/>
      <c r="X83" s="389"/>
      <c r="Y83" s="389"/>
    </row>
    <row r="84" spans="1:25" s="354" customFormat="1" x14ac:dyDescent="0.3">
      <c r="A84" s="392"/>
      <c r="B84" s="352"/>
      <c r="C84" s="352"/>
      <c r="D84" s="363"/>
      <c r="F84" s="435"/>
      <c r="G84" s="359" t="str">
        <f t="shared" ca="1" si="1"/>
        <v xml:space="preserve"> </v>
      </c>
      <c r="H84" s="359"/>
      <c r="J84" s="359"/>
      <c r="K84" s="362"/>
      <c r="L84" s="362"/>
      <c r="M84" s="362"/>
      <c r="N84" s="352"/>
      <c r="O84" s="352"/>
      <c r="P84" s="352"/>
      <c r="R84" s="389"/>
      <c r="S84" s="389"/>
      <c r="T84" s="389"/>
      <c r="U84" s="352"/>
      <c r="V84" s="389"/>
      <c r="W84" s="389"/>
      <c r="X84" s="389"/>
      <c r="Y84" s="389"/>
    </row>
    <row r="85" spans="1:25" s="354" customFormat="1" x14ac:dyDescent="0.3">
      <c r="A85" s="392"/>
      <c r="B85" s="352"/>
      <c r="C85" s="413"/>
      <c r="D85" s="363"/>
      <c r="F85" s="435"/>
      <c r="G85" s="359" t="str">
        <f t="shared" ca="1" si="1"/>
        <v xml:space="preserve"> </v>
      </c>
      <c r="H85" s="359"/>
      <c r="J85" s="359"/>
      <c r="K85" s="362"/>
      <c r="L85" s="362"/>
      <c r="M85" s="362"/>
      <c r="N85" s="352"/>
      <c r="O85" s="352"/>
      <c r="P85" s="352"/>
      <c r="R85" s="389"/>
      <c r="S85" s="389"/>
      <c r="T85" s="389"/>
      <c r="U85" s="352"/>
      <c r="V85" s="389"/>
      <c r="W85" s="389"/>
      <c r="X85" s="389"/>
      <c r="Y85" s="389"/>
    </row>
    <row r="86" spans="1:25" s="354" customFormat="1" x14ac:dyDescent="0.3">
      <c r="A86" s="392"/>
      <c r="B86" s="352"/>
      <c r="C86" s="413"/>
      <c r="D86" s="363"/>
      <c r="F86" s="435"/>
      <c r="G86" s="359" t="str">
        <f t="shared" ca="1" si="1"/>
        <v xml:space="preserve"> </v>
      </c>
      <c r="H86" s="359"/>
      <c r="J86" s="359"/>
      <c r="K86" s="362"/>
      <c r="L86" s="362"/>
      <c r="M86" s="414"/>
      <c r="N86" s="352"/>
      <c r="O86" s="352"/>
      <c r="P86" s="352"/>
      <c r="R86" s="389"/>
      <c r="S86" s="389"/>
      <c r="T86" s="389"/>
      <c r="U86" s="352"/>
      <c r="V86" s="389"/>
      <c r="W86" s="389"/>
      <c r="X86" s="389"/>
      <c r="Y86" s="389"/>
    </row>
    <row r="87" spans="1:25" s="354" customFormat="1" x14ac:dyDescent="0.3">
      <c r="A87" s="392"/>
      <c r="B87" s="352"/>
      <c r="C87" s="352"/>
      <c r="D87" s="363"/>
      <c r="F87" s="435"/>
      <c r="G87" s="359" t="str">
        <f t="shared" ca="1" si="1"/>
        <v xml:space="preserve"> </v>
      </c>
      <c r="H87" s="359"/>
      <c r="J87" s="359"/>
      <c r="K87" s="362"/>
      <c r="L87" s="362"/>
      <c r="M87" s="362"/>
      <c r="N87" s="352"/>
      <c r="O87" s="352"/>
      <c r="P87" s="352"/>
      <c r="R87" s="389"/>
      <c r="S87" s="389"/>
      <c r="T87" s="389"/>
      <c r="U87" s="352"/>
      <c r="V87" s="389"/>
      <c r="W87" s="389"/>
      <c r="X87" s="389"/>
      <c r="Y87" s="389"/>
    </row>
    <row r="88" spans="1:25" s="354" customFormat="1" x14ac:dyDescent="0.3">
      <c r="A88" s="392"/>
      <c r="B88" s="352"/>
      <c r="C88" s="413"/>
      <c r="D88" s="363"/>
      <c r="F88" s="435"/>
      <c r="G88" s="359" t="str">
        <f t="shared" ca="1" si="1"/>
        <v xml:space="preserve"> </v>
      </c>
      <c r="H88" s="359"/>
      <c r="J88" s="359"/>
      <c r="K88" s="362"/>
      <c r="L88" s="362"/>
      <c r="M88" s="414"/>
      <c r="N88" s="352"/>
      <c r="O88" s="352"/>
      <c r="P88" s="352"/>
      <c r="R88" s="415"/>
      <c r="S88" s="352"/>
      <c r="T88" s="389"/>
      <c r="U88" s="352"/>
      <c r="V88" s="389"/>
      <c r="W88" s="389"/>
      <c r="X88" s="389"/>
      <c r="Y88" s="389"/>
    </row>
    <row r="89" spans="1:25" s="354" customFormat="1" x14ac:dyDescent="0.3">
      <c r="A89" s="392"/>
      <c r="B89" s="352"/>
      <c r="C89" s="413"/>
      <c r="D89" s="363"/>
      <c r="F89" s="435"/>
      <c r="G89" s="359" t="str">
        <f t="shared" ca="1" si="1"/>
        <v xml:space="preserve"> </v>
      </c>
      <c r="H89" s="359"/>
      <c r="J89" s="359"/>
      <c r="K89" s="362"/>
      <c r="L89" s="362"/>
      <c r="M89" s="362"/>
      <c r="N89" s="352"/>
      <c r="O89" s="352"/>
      <c r="P89" s="352"/>
      <c r="R89" s="416"/>
      <c r="S89" s="389"/>
      <c r="T89" s="389"/>
      <c r="U89" s="352"/>
      <c r="V89" s="389"/>
      <c r="W89" s="389"/>
      <c r="X89" s="389"/>
      <c r="Y89" s="389"/>
    </row>
    <row r="90" spans="1:25" s="354" customFormat="1" x14ac:dyDescent="0.3">
      <c r="A90" s="392"/>
      <c r="B90" s="352"/>
      <c r="C90" s="352"/>
      <c r="D90" s="363"/>
      <c r="F90" s="435"/>
      <c r="G90" s="359" t="str">
        <f t="shared" ca="1" si="1"/>
        <v xml:space="preserve"> </v>
      </c>
      <c r="H90" s="359"/>
      <c r="J90" s="359"/>
      <c r="K90" s="362"/>
      <c r="L90" s="362"/>
      <c r="M90" s="362"/>
      <c r="N90" s="352"/>
      <c r="O90" s="352"/>
      <c r="P90" s="352"/>
      <c r="R90" s="352"/>
      <c r="S90" s="352"/>
      <c r="T90" s="389"/>
      <c r="U90" s="352"/>
      <c r="V90" s="389"/>
      <c r="W90" s="389"/>
      <c r="X90" s="389"/>
      <c r="Y90" s="389"/>
    </row>
    <row r="91" spans="1:25" s="354" customFormat="1" x14ac:dyDescent="0.3">
      <c r="A91" s="392"/>
      <c r="B91" s="352"/>
      <c r="C91" s="352"/>
      <c r="D91" s="363"/>
      <c r="F91" s="435"/>
      <c r="G91" s="359" t="str">
        <f t="shared" ca="1" si="1"/>
        <v xml:space="preserve"> </v>
      </c>
      <c r="H91" s="359"/>
      <c r="J91" s="359"/>
      <c r="K91" s="356"/>
      <c r="L91" s="356"/>
      <c r="M91" s="414"/>
      <c r="N91" s="352"/>
      <c r="O91" s="352"/>
      <c r="P91" s="352"/>
      <c r="R91" s="389"/>
      <c r="S91" s="389"/>
      <c r="T91" s="389"/>
      <c r="U91" s="352"/>
      <c r="V91" s="389"/>
      <c r="W91" s="389"/>
      <c r="X91" s="389"/>
      <c r="Y91" s="389"/>
    </row>
    <row r="92" spans="1:25" s="354" customFormat="1" x14ac:dyDescent="0.3">
      <c r="A92" s="392"/>
      <c r="B92" s="352"/>
      <c r="C92" s="352"/>
      <c r="D92" s="363"/>
      <c r="F92" s="435"/>
      <c r="G92" s="359" t="str">
        <f t="shared" ca="1" si="1"/>
        <v xml:space="preserve"> </v>
      </c>
      <c r="H92" s="359"/>
      <c r="J92" s="359"/>
      <c r="K92" s="362"/>
      <c r="L92" s="362"/>
      <c r="M92" s="362"/>
      <c r="N92" s="352"/>
      <c r="O92" s="352"/>
      <c r="P92" s="352"/>
      <c r="R92" s="389"/>
      <c r="S92" s="389"/>
      <c r="T92" s="389"/>
      <c r="U92" s="352"/>
      <c r="V92" s="389"/>
      <c r="W92" s="389"/>
      <c r="X92" s="389"/>
      <c r="Y92" s="389"/>
    </row>
    <row r="93" spans="1:25" s="354" customFormat="1" x14ac:dyDescent="0.3">
      <c r="A93" s="392"/>
      <c r="B93" s="352"/>
      <c r="C93" s="352"/>
      <c r="D93" s="363"/>
      <c r="F93" s="435"/>
      <c r="G93" s="359" t="str">
        <f t="shared" ca="1" si="1"/>
        <v xml:space="preserve"> </v>
      </c>
      <c r="H93" s="359"/>
      <c r="J93" s="359"/>
      <c r="K93" s="362"/>
      <c r="L93" s="362"/>
      <c r="M93" s="362"/>
      <c r="N93" s="352"/>
      <c r="O93" s="352"/>
      <c r="P93" s="352"/>
      <c r="R93" s="352"/>
      <c r="S93" s="352"/>
      <c r="T93" s="389"/>
      <c r="U93" s="352"/>
      <c r="V93" s="389"/>
      <c r="W93" s="389"/>
      <c r="X93" s="389"/>
      <c r="Y93" s="389"/>
    </row>
    <row r="94" spans="1:25" s="354" customFormat="1" x14ac:dyDescent="0.3">
      <c r="A94" s="392"/>
      <c r="B94" s="352"/>
      <c r="C94" s="413"/>
      <c r="D94" s="363"/>
      <c r="F94" s="436"/>
      <c r="G94" s="359" t="str">
        <f t="shared" ca="1" si="1"/>
        <v xml:space="preserve"> </v>
      </c>
      <c r="H94" s="359"/>
      <c r="J94" s="359"/>
      <c r="K94" s="362"/>
      <c r="L94" s="362"/>
      <c r="M94" s="362"/>
      <c r="N94" s="352"/>
      <c r="O94" s="352"/>
      <c r="P94" s="352"/>
      <c r="R94" s="415"/>
      <c r="S94" s="352"/>
      <c r="T94" s="389"/>
      <c r="U94" s="352"/>
      <c r="V94" s="389"/>
      <c r="W94" s="389"/>
      <c r="X94" s="389"/>
      <c r="Y94" s="389"/>
    </row>
    <row r="95" spans="1:25" s="354" customFormat="1" x14ac:dyDescent="0.3">
      <c r="A95" s="392"/>
      <c r="B95" s="352"/>
      <c r="C95" s="352"/>
      <c r="D95" s="363"/>
      <c r="F95" s="436"/>
      <c r="G95" s="359" t="str">
        <f t="shared" ca="1" si="1"/>
        <v xml:space="preserve"> </v>
      </c>
      <c r="H95" s="359"/>
      <c r="J95" s="359"/>
      <c r="K95" s="362"/>
      <c r="L95" s="362"/>
      <c r="M95" s="362"/>
      <c r="N95" s="352"/>
      <c r="O95" s="352"/>
      <c r="P95" s="352"/>
      <c r="R95" s="415"/>
      <c r="S95" s="352"/>
      <c r="T95" s="389"/>
      <c r="U95" s="352"/>
      <c r="V95" s="389"/>
      <c r="W95" s="389"/>
      <c r="X95" s="389"/>
      <c r="Y95" s="389"/>
    </row>
    <row r="96" spans="1:25" s="354" customFormat="1" x14ac:dyDescent="0.3">
      <c r="A96" s="392"/>
      <c r="B96" s="352"/>
      <c r="C96" s="413"/>
      <c r="D96" s="363"/>
      <c r="F96" s="436"/>
      <c r="G96" s="359" t="str">
        <f t="shared" ca="1" si="1"/>
        <v xml:space="preserve"> </v>
      </c>
      <c r="H96" s="359"/>
      <c r="J96" s="359"/>
      <c r="K96" s="362"/>
      <c r="L96" s="362"/>
      <c r="M96" s="362"/>
      <c r="N96" s="352"/>
      <c r="O96" s="352"/>
      <c r="P96" s="352"/>
      <c r="R96" s="415"/>
      <c r="S96" s="389"/>
      <c r="T96" s="389"/>
      <c r="U96" s="352"/>
      <c r="V96" s="389"/>
      <c r="W96" s="389"/>
      <c r="X96" s="389"/>
      <c r="Y96" s="389"/>
    </row>
    <row r="97" spans="1:25" s="354" customFormat="1" x14ac:dyDescent="0.3">
      <c r="A97" s="392"/>
      <c r="B97" s="352"/>
      <c r="C97" s="413"/>
      <c r="D97" s="409"/>
      <c r="F97" s="436"/>
      <c r="G97" s="359" t="str">
        <f t="shared" ca="1" si="1"/>
        <v xml:space="preserve"> </v>
      </c>
      <c r="H97" s="359"/>
      <c r="J97" s="359"/>
      <c r="K97" s="362"/>
      <c r="L97" s="362"/>
      <c r="M97" s="362"/>
      <c r="N97" s="352"/>
      <c r="O97" s="352"/>
      <c r="P97" s="352"/>
      <c r="R97" s="415"/>
      <c r="S97" s="352"/>
      <c r="T97" s="389"/>
      <c r="U97" s="352"/>
      <c r="V97" s="389"/>
      <c r="W97" s="389"/>
      <c r="X97" s="389"/>
      <c r="Y97" s="389"/>
    </row>
    <row r="98" spans="1:25" s="354" customFormat="1" x14ac:dyDescent="0.3">
      <c r="A98" s="392"/>
      <c r="B98" s="352"/>
      <c r="C98" s="352"/>
      <c r="D98" s="409"/>
      <c r="F98" s="436"/>
      <c r="G98" s="359" t="str">
        <f t="shared" ca="1" si="1"/>
        <v xml:space="preserve"> </v>
      </c>
      <c r="H98" s="359"/>
      <c r="J98" s="359"/>
      <c r="K98" s="362"/>
      <c r="L98" s="362"/>
      <c r="M98" s="362"/>
      <c r="N98" s="352"/>
      <c r="O98" s="352"/>
      <c r="P98" s="352"/>
      <c r="R98" s="415"/>
      <c r="S98" s="389"/>
      <c r="T98" s="389"/>
      <c r="U98" s="352"/>
      <c r="V98" s="389"/>
      <c r="W98" s="389"/>
      <c r="X98" s="389"/>
      <c r="Y98" s="389"/>
    </row>
    <row r="99" spans="1:25" s="354" customFormat="1" x14ac:dyDescent="0.3">
      <c r="A99" s="392"/>
      <c r="B99" s="352"/>
      <c r="C99" s="352"/>
      <c r="D99" s="409"/>
      <c r="F99" s="437"/>
      <c r="G99" s="359" t="str">
        <f t="shared" ca="1" si="1"/>
        <v xml:space="preserve"> </v>
      </c>
      <c r="H99" s="418"/>
      <c r="J99" s="359"/>
      <c r="K99" s="362"/>
      <c r="L99" s="362"/>
      <c r="M99" s="362"/>
      <c r="N99" s="352"/>
      <c r="O99" s="352"/>
      <c r="P99" s="352"/>
      <c r="R99" s="389"/>
      <c r="S99" s="389"/>
      <c r="T99" s="389"/>
      <c r="U99" s="352"/>
      <c r="V99" s="389"/>
      <c r="W99" s="389"/>
      <c r="X99" s="389"/>
      <c r="Y99" s="389"/>
    </row>
    <row r="100" spans="1:25" s="354" customFormat="1" x14ac:dyDescent="0.3">
      <c r="A100" s="392"/>
      <c r="B100" s="352"/>
      <c r="C100" s="352"/>
      <c r="D100" s="363"/>
      <c r="F100" s="437"/>
      <c r="G100" s="359" t="str">
        <f t="shared" ca="1" si="1"/>
        <v xml:space="preserve"> </v>
      </c>
      <c r="H100" s="418"/>
      <c r="J100" s="359"/>
      <c r="K100" s="362"/>
      <c r="L100" s="362"/>
      <c r="M100" s="362"/>
      <c r="N100" s="352"/>
      <c r="O100" s="352"/>
      <c r="P100" s="352"/>
      <c r="R100" s="389"/>
      <c r="S100" s="389"/>
      <c r="T100" s="389"/>
      <c r="U100" s="352"/>
      <c r="V100" s="389"/>
      <c r="W100" s="389"/>
      <c r="X100" s="389"/>
      <c r="Y100" s="389"/>
    </row>
    <row r="101" spans="1:25" s="354" customFormat="1" x14ac:dyDescent="0.3">
      <c r="A101" s="392"/>
      <c r="B101" s="352"/>
      <c r="C101" s="352"/>
      <c r="D101" s="363"/>
      <c r="F101" s="355"/>
      <c r="G101" s="359" t="str">
        <f t="shared" ca="1" si="1"/>
        <v xml:space="preserve"> </v>
      </c>
      <c r="H101" s="359"/>
      <c r="J101" s="359"/>
      <c r="K101" s="362"/>
      <c r="L101" s="362"/>
      <c r="M101" s="362"/>
      <c r="N101" s="352"/>
      <c r="O101" s="352"/>
      <c r="P101" s="352"/>
      <c r="R101" s="415"/>
      <c r="S101" s="389"/>
      <c r="T101" s="389"/>
      <c r="U101" s="352"/>
      <c r="V101" s="389"/>
      <c r="W101" s="389"/>
      <c r="X101" s="389"/>
      <c r="Y101" s="389"/>
    </row>
    <row r="102" spans="1:25" s="354" customFormat="1" x14ac:dyDescent="0.3">
      <c r="A102" s="392"/>
      <c r="B102" s="352"/>
      <c r="C102" s="352"/>
      <c r="D102" s="363"/>
      <c r="F102" s="437"/>
      <c r="G102" s="359" t="str">
        <f t="shared" ca="1" si="1"/>
        <v xml:space="preserve"> </v>
      </c>
      <c r="H102" s="418"/>
      <c r="J102" s="359"/>
      <c r="K102" s="362"/>
      <c r="L102" s="362"/>
      <c r="M102" s="362"/>
      <c r="N102" s="352"/>
      <c r="O102" s="352"/>
      <c r="P102" s="352"/>
      <c r="R102" s="415"/>
      <c r="S102" s="389"/>
      <c r="T102" s="389"/>
      <c r="U102" s="352"/>
      <c r="V102" s="389"/>
      <c r="W102" s="389"/>
      <c r="X102" s="389"/>
      <c r="Y102" s="389"/>
    </row>
    <row r="103" spans="1:25" s="354" customFormat="1" x14ac:dyDescent="0.3">
      <c r="A103" s="419"/>
      <c r="B103" s="352"/>
      <c r="C103" s="352"/>
      <c r="D103" s="363"/>
      <c r="F103" s="437"/>
      <c r="G103" s="359" t="str">
        <f t="shared" ca="1" si="1"/>
        <v xml:space="preserve"> </v>
      </c>
      <c r="H103" s="418"/>
      <c r="J103" s="359"/>
      <c r="K103" s="362"/>
      <c r="L103" s="362"/>
      <c r="M103" s="362"/>
      <c r="N103" s="352"/>
      <c r="O103" s="352"/>
      <c r="P103" s="352"/>
      <c r="R103" s="415"/>
      <c r="S103" s="389"/>
      <c r="T103" s="389"/>
      <c r="U103" s="352"/>
      <c r="V103" s="389"/>
      <c r="W103" s="389"/>
      <c r="X103" s="389"/>
      <c r="Y103" s="389"/>
    </row>
    <row r="104" spans="1:25" s="354" customFormat="1" x14ac:dyDescent="0.3">
      <c r="A104" s="419"/>
      <c r="B104" s="352"/>
      <c r="C104" s="352"/>
      <c r="D104" s="363"/>
      <c r="F104" s="355"/>
      <c r="G104" s="359" t="str">
        <f t="shared" ca="1" si="1"/>
        <v xml:space="preserve"> </v>
      </c>
      <c r="H104" s="359"/>
      <c r="J104" s="359"/>
      <c r="K104" s="362"/>
      <c r="L104" s="362"/>
      <c r="M104" s="359"/>
      <c r="N104" s="352"/>
      <c r="O104" s="352"/>
      <c r="P104" s="352"/>
      <c r="R104" s="389"/>
      <c r="S104" s="389"/>
      <c r="T104" s="389"/>
      <c r="U104" s="352"/>
      <c r="V104" s="389"/>
      <c r="W104" s="389"/>
      <c r="X104" s="389"/>
    </row>
    <row r="105" spans="1:25" s="354" customFormat="1" ht="15" x14ac:dyDescent="0.25">
      <c r="A105" s="389"/>
      <c r="B105" s="352"/>
      <c r="C105" s="352"/>
      <c r="D105" s="363"/>
      <c r="F105" s="420"/>
      <c r="G105" s="359" t="str">
        <f t="shared" ca="1" si="1"/>
        <v xml:space="preserve"> </v>
      </c>
      <c r="H105" s="421"/>
      <c r="J105" s="421"/>
      <c r="K105" s="362"/>
      <c r="L105" s="362"/>
      <c r="M105" s="359"/>
      <c r="N105" s="352"/>
      <c r="O105" s="352"/>
      <c r="P105" s="352"/>
      <c r="R105" s="389"/>
      <c r="S105" s="389"/>
      <c r="T105" s="389"/>
      <c r="U105" s="352"/>
      <c r="V105" s="389"/>
      <c r="W105" s="389"/>
      <c r="X105" s="389"/>
    </row>
    <row r="106" spans="1:25" s="354" customFormat="1" ht="15" x14ac:dyDescent="0.25">
      <c r="A106" s="389"/>
      <c r="B106" s="352"/>
      <c r="C106" s="352"/>
      <c r="D106" s="363"/>
      <c r="F106" s="355"/>
      <c r="G106" s="359" t="str">
        <f t="shared" ca="1" si="1"/>
        <v xml:space="preserve"> </v>
      </c>
      <c r="H106" s="362"/>
      <c r="J106" s="362"/>
      <c r="K106" s="362"/>
      <c r="L106" s="362"/>
      <c r="M106" s="359"/>
      <c r="N106" s="417"/>
      <c r="O106" s="352"/>
      <c r="P106" s="352"/>
      <c r="R106" s="389"/>
      <c r="S106" s="389"/>
      <c r="T106" s="389"/>
      <c r="U106" s="352"/>
      <c r="V106" s="389"/>
      <c r="W106" s="389"/>
      <c r="X106" s="389"/>
    </row>
    <row r="107" spans="1:25" s="354" customFormat="1" ht="24.75" customHeight="1" x14ac:dyDescent="0.3">
      <c r="A107" s="392"/>
      <c r="B107" s="352"/>
      <c r="C107" s="389"/>
      <c r="D107" s="363"/>
      <c r="F107" s="355"/>
      <c r="G107" s="359" t="str">
        <f t="shared" ca="1" si="1"/>
        <v xml:space="preserve"> </v>
      </c>
      <c r="H107" s="362"/>
      <c r="J107" s="362"/>
      <c r="K107" s="362"/>
      <c r="L107" s="362"/>
      <c r="M107" s="422"/>
      <c r="N107" s="423"/>
      <c r="O107" s="423"/>
      <c r="P107" s="423"/>
      <c r="R107" s="389"/>
      <c r="S107" s="389"/>
      <c r="T107" s="389"/>
      <c r="U107" s="352"/>
      <c r="V107" s="389"/>
      <c r="W107" s="389"/>
      <c r="X107" s="389"/>
    </row>
    <row r="108" spans="1:25" s="354" customFormat="1" x14ac:dyDescent="0.3">
      <c r="A108" s="392"/>
      <c r="B108" s="352"/>
      <c r="C108" s="389"/>
      <c r="D108" s="389"/>
      <c r="F108" s="355"/>
      <c r="G108" s="359" t="str">
        <f t="shared" ca="1" si="1"/>
        <v xml:space="preserve"> </v>
      </c>
      <c r="H108" s="363"/>
      <c r="J108" s="362"/>
      <c r="K108" s="359"/>
      <c r="L108" s="359"/>
      <c r="M108" s="424"/>
      <c r="N108" s="424"/>
      <c r="O108" s="424"/>
      <c r="P108" s="424"/>
      <c r="R108" s="389"/>
      <c r="S108" s="389"/>
      <c r="T108" s="389"/>
      <c r="U108" s="352"/>
      <c r="V108" s="389"/>
      <c r="W108" s="389"/>
      <c r="X108" s="389"/>
    </row>
    <row r="109" spans="1:25" s="354" customFormat="1" ht="15" x14ac:dyDescent="0.25">
      <c r="B109" s="352"/>
      <c r="C109" s="389"/>
      <c r="D109" s="389"/>
      <c r="F109" s="355"/>
      <c r="G109" s="359" t="str">
        <f t="shared" ca="1" si="1"/>
        <v xml:space="preserve"> </v>
      </c>
      <c r="H109" s="363"/>
      <c r="J109" s="362"/>
      <c r="K109" s="359"/>
      <c r="L109" s="359"/>
      <c r="M109" s="425"/>
      <c r="N109" s="425"/>
      <c r="O109" s="425"/>
      <c r="P109" s="425"/>
      <c r="R109" s="389"/>
      <c r="S109" s="389"/>
      <c r="T109" s="389"/>
      <c r="U109" s="352"/>
      <c r="V109" s="389"/>
      <c r="W109" s="389"/>
      <c r="X109" s="389"/>
    </row>
    <row r="110" spans="1:25" s="354" customFormat="1" x14ac:dyDescent="0.3">
      <c r="A110" s="392"/>
      <c r="B110" s="352"/>
      <c r="C110" s="389"/>
      <c r="D110" s="389"/>
      <c r="F110" s="358"/>
      <c r="G110" s="359" t="str">
        <f t="shared" ca="1" si="1"/>
        <v xml:space="preserve"> </v>
      </c>
      <c r="H110" s="363"/>
      <c r="J110" s="362"/>
      <c r="K110" s="359"/>
      <c r="L110" s="359"/>
      <c r="M110" s="424"/>
      <c r="N110" s="424"/>
      <c r="O110" s="424"/>
      <c r="P110" s="424"/>
      <c r="R110" s="389"/>
      <c r="S110" s="389"/>
      <c r="T110" s="389"/>
      <c r="U110" s="352"/>
      <c r="V110" s="389"/>
      <c r="W110" s="389"/>
      <c r="X110" s="389"/>
    </row>
    <row r="111" spans="1:25" s="354" customFormat="1" ht="15" x14ac:dyDescent="0.25">
      <c r="B111" s="352"/>
      <c r="C111" s="389"/>
      <c r="D111" s="389"/>
      <c r="F111" s="355"/>
      <c r="G111" s="359" t="str">
        <f t="shared" ca="1" si="1"/>
        <v xml:space="preserve"> </v>
      </c>
      <c r="H111" s="363"/>
      <c r="J111" s="362"/>
      <c r="K111" s="359"/>
      <c r="L111" s="359"/>
      <c r="M111" s="425"/>
      <c r="N111" s="425"/>
      <c r="O111" s="425"/>
      <c r="P111" s="425"/>
      <c r="R111" s="389"/>
      <c r="S111" s="389"/>
      <c r="T111" s="389"/>
      <c r="U111" s="352"/>
      <c r="V111" s="389"/>
      <c r="W111" s="389"/>
      <c r="X111" s="389"/>
    </row>
    <row r="112" spans="1:25" s="354" customFormat="1" x14ac:dyDescent="0.3">
      <c r="A112" s="392"/>
      <c r="B112" s="352"/>
      <c r="C112" s="389"/>
      <c r="D112" s="389"/>
      <c r="F112" s="355"/>
      <c r="G112" s="359" t="str">
        <f t="shared" ca="1" si="1"/>
        <v xml:space="preserve"> </v>
      </c>
      <c r="H112" s="363"/>
      <c r="J112" s="362"/>
      <c r="K112" s="359"/>
      <c r="L112" s="359"/>
      <c r="M112" s="425"/>
      <c r="N112" s="425"/>
      <c r="O112" s="352"/>
      <c r="P112" s="352"/>
      <c r="R112" s="389"/>
      <c r="S112" s="389"/>
      <c r="T112" s="389"/>
      <c r="U112" s="352"/>
      <c r="V112" s="389"/>
      <c r="W112" s="389"/>
      <c r="X112" s="389"/>
    </row>
    <row r="113" spans="1:24" s="354" customFormat="1" x14ac:dyDescent="0.3">
      <c r="A113" s="392"/>
      <c r="B113" s="352"/>
      <c r="C113" s="389"/>
      <c r="D113" s="389"/>
      <c r="F113" s="355"/>
      <c r="G113" s="359" t="str">
        <f t="shared" ca="1" si="1"/>
        <v xml:space="preserve"> </v>
      </c>
      <c r="H113" s="359"/>
      <c r="J113" s="362"/>
      <c r="K113" s="359"/>
      <c r="L113" s="359"/>
      <c r="M113" s="425"/>
      <c r="N113" s="352"/>
      <c r="O113" s="352"/>
      <c r="P113" s="352"/>
      <c r="R113" s="389"/>
      <c r="S113" s="389"/>
      <c r="T113" s="389"/>
      <c r="U113" s="352"/>
      <c r="V113" s="389"/>
      <c r="W113" s="389"/>
      <c r="X113" s="389"/>
    </row>
    <row r="114" spans="1:24" s="354" customFormat="1" x14ac:dyDescent="0.3">
      <c r="A114" s="426"/>
      <c r="B114" s="352"/>
      <c r="C114" s="353"/>
      <c r="D114" s="389"/>
      <c r="F114" s="355"/>
      <c r="G114" s="359" t="str">
        <f t="shared" ca="1" si="1"/>
        <v xml:space="preserve"> </v>
      </c>
      <c r="H114" s="351"/>
      <c r="J114" s="351"/>
      <c r="K114" s="351"/>
      <c r="L114" s="351"/>
      <c r="M114" s="427"/>
      <c r="N114" s="351"/>
      <c r="O114" s="351"/>
      <c r="P114" s="351"/>
      <c r="R114" s="389"/>
      <c r="S114" s="389"/>
      <c r="T114" s="389"/>
      <c r="U114" s="352"/>
      <c r="V114" s="389"/>
      <c r="W114" s="389"/>
      <c r="X114" s="389"/>
    </row>
    <row r="115" spans="1:24" s="354" customFormat="1" ht="15" x14ac:dyDescent="0.25">
      <c r="B115" s="352"/>
      <c r="C115" s="389"/>
      <c r="D115" s="389"/>
      <c r="F115" s="355"/>
      <c r="G115" s="359" t="str">
        <f t="shared" ca="1" si="1"/>
        <v xml:space="preserve"> </v>
      </c>
      <c r="H115" s="363"/>
      <c r="J115" s="428"/>
      <c r="K115" s="363"/>
      <c r="L115" s="363"/>
      <c r="M115" s="429"/>
      <c r="N115" s="352"/>
      <c r="O115" s="430"/>
      <c r="P115" s="430"/>
      <c r="R115" s="389"/>
      <c r="S115" s="389"/>
      <c r="T115" s="389"/>
      <c r="U115" s="352"/>
      <c r="V115" s="389"/>
      <c r="W115" s="389"/>
      <c r="X115" s="389"/>
    </row>
    <row r="116" spans="1:24" s="354" customFormat="1" ht="15" x14ac:dyDescent="0.25">
      <c r="B116" s="352"/>
      <c r="C116" s="389"/>
      <c r="D116" s="389"/>
      <c r="F116" s="355"/>
      <c r="G116" s="359" t="str">
        <f t="shared" ca="1" si="1"/>
        <v xml:space="preserve"> </v>
      </c>
      <c r="H116" s="363"/>
      <c r="J116" s="428"/>
      <c r="K116" s="363"/>
      <c r="L116" s="363"/>
      <c r="M116" s="429"/>
      <c r="N116" s="352"/>
      <c r="O116" s="430"/>
      <c r="P116" s="430"/>
      <c r="R116" s="389"/>
      <c r="S116" s="389"/>
      <c r="T116" s="389"/>
      <c r="U116" s="352"/>
      <c r="V116" s="389"/>
      <c r="W116" s="389"/>
      <c r="X116" s="389"/>
    </row>
    <row r="117" spans="1:24" s="354" customFormat="1" ht="15" x14ac:dyDescent="0.25">
      <c r="B117" s="352"/>
      <c r="C117" s="389"/>
      <c r="D117" s="389"/>
      <c r="F117" s="355"/>
      <c r="G117" s="359" t="str">
        <f t="shared" ca="1" si="1"/>
        <v xml:space="preserve"> </v>
      </c>
      <c r="H117" s="363"/>
      <c r="J117" s="428"/>
      <c r="K117" s="363"/>
      <c r="L117" s="363"/>
      <c r="M117" s="429"/>
      <c r="N117" s="352"/>
      <c r="O117" s="430"/>
      <c r="P117" s="430"/>
      <c r="R117" s="389"/>
      <c r="S117" s="389"/>
      <c r="T117" s="389"/>
      <c r="U117" s="352"/>
      <c r="V117" s="389"/>
      <c r="W117" s="389"/>
      <c r="X117" s="389"/>
    </row>
    <row r="118" spans="1:24" s="354" customFormat="1" x14ac:dyDescent="0.3">
      <c r="A118" s="392"/>
      <c r="B118" s="352"/>
      <c r="C118" s="389"/>
      <c r="D118" s="389"/>
      <c r="F118" s="355"/>
      <c r="G118" s="359" t="str">
        <f t="shared" ca="1" si="1"/>
        <v xml:space="preserve"> </v>
      </c>
      <c r="H118" s="363"/>
      <c r="J118" s="428"/>
      <c r="K118" s="363"/>
      <c r="L118" s="363"/>
      <c r="M118" s="429"/>
      <c r="N118" s="352"/>
      <c r="O118" s="430"/>
      <c r="P118" s="430"/>
      <c r="R118" s="389"/>
      <c r="S118" s="389"/>
      <c r="T118" s="389"/>
      <c r="U118" s="352"/>
      <c r="V118" s="389"/>
      <c r="W118" s="389"/>
      <c r="X118" s="389"/>
    </row>
    <row r="119" spans="1:24" s="354" customFormat="1" x14ac:dyDescent="0.3">
      <c r="A119" s="392"/>
      <c r="B119" s="352"/>
      <c r="C119" s="431"/>
      <c r="D119" s="389"/>
      <c r="F119" s="355"/>
      <c r="G119" s="359" t="str">
        <f t="shared" ca="1" si="1"/>
        <v xml:space="preserve"> </v>
      </c>
      <c r="H119" s="363"/>
      <c r="J119" s="428"/>
      <c r="K119" s="363"/>
      <c r="L119" s="363"/>
      <c r="M119" s="429"/>
      <c r="N119" s="352"/>
      <c r="O119" s="430"/>
      <c r="P119" s="430"/>
      <c r="R119" s="389"/>
      <c r="S119" s="389"/>
      <c r="T119" s="389"/>
      <c r="U119" s="352"/>
      <c r="V119" s="389"/>
      <c r="W119" s="389"/>
      <c r="X119" s="389"/>
    </row>
    <row r="120" spans="1:24" s="354" customFormat="1" x14ac:dyDescent="0.3">
      <c r="A120" s="392"/>
      <c r="B120" s="352"/>
      <c r="C120" s="389"/>
      <c r="D120" s="389"/>
      <c r="F120" s="355"/>
      <c r="G120" s="359" t="str">
        <f t="shared" ca="1" si="1"/>
        <v xml:space="preserve"> </v>
      </c>
      <c r="H120" s="363"/>
      <c r="J120" s="428"/>
      <c r="K120" s="363"/>
      <c r="L120" s="363"/>
      <c r="M120" s="429"/>
      <c r="N120" s="352"/>
      <c r="O120" s="430"/>
      <c r="P120" s="430"/>
      <c r="R120" s="389"/>
      <c r="S120" s="389"/>
      <c r="T120" s="389"/>
      <c r="U120" s="352"/>
      <c r="V120" s="389"/>
      <c r="W120" s="389"/>
      <c r="X120" s="389"/>
    </row>
    <row r="121" spans="1:24" s="354" customFormat="1" x14ac:dyDescent="0.3">
      <c r="A121" s="392"/>
      <c r="B121" s="352"/>
      <c r="C121" s="389"/>
      <c r="D121" s="389"/>
      <c r="F121" s="355"/>
      <c r="G121" s="359" t="str">
        <f t="shared" ca="1" si="1"/>
        <v xml:space="preserve"> </v>
      </c>
      <c r="H121" s="363"/>
      <c r="J121" s="428"/>
      <c r="K121" s="363"/>
      <c r="L121" s="363"/>
      <c r="M121" s="429"/>
      <c r="N121" s="352"/>
      <c r="O121" s="430"/>
      <c r="P121" s="430"/>
      <c r="R121" s="389"/>
      <c r="S121" s="389"/>
      <c r="T121" s="389"/>
      <c r="U121" s="352"/>
      <c r="V121" s="389"/>
      <c r="W121" s="389"/>
      <c r="X121" s="389"/>
    </row>
    <row r="122" spans="1:24" s="354" customFormat="1" x14ac:dyDescent="0.3">
      <c r="A122" s="392"/>
      <c r="B122" s="352"/>
      <c r="C122" s="389"/>
      <c r="D122" s="389"/>
      <c r="F122" s="355"/>
      <c r="G122" s="359" t="str">
        <f t="shared" ca="1" si="1"/>
        <v xml:space="preserve"> </v>
      </c>
      <c r="H122" s="363"/>
      <c r="J122" s="428"/>
      <c r="K122" s="363"/>
      <c r="L122" s="363"/>
      <c r="M122" s="429"/>
      <c r="N122" s="352"/>
      <c r="O122" s="430"/>
      <c r="P122" s="430"/>
      <c r="R122" s="389"/>
      <c r="S122" s="389"/>
      <c r="T122" s="389"/>
      <c r="U122" s="352"/>
      <c r="V122" s="389"/>
      <c r="W122" s="389"/>
      <c r="X122" s="389"/>
    </row>
    <row r="123" spans="1:24" s="354" customFormat="1" x14ac:dyDescent="0.3">
      <c r="A123" s="392"/>
      <c r="B123" s="352"/>
      <c r="C123" s="389"/>
      <c r="D123" s="389"/>
      <c r="F123" s="355"/>
      <c r="G123" s="359" t="str">
        <f t="shared" ca="1" si="1"/>
        <v xml:space="preserve"> </v>
      </c>
      <c r="H123" s="363"/>
      <c r="J123" s="428"/>
      <c r="K123" s="363"/>
      <c r="L123" s="363"/>
      <c r="M123" s="429"/>
      <c r="N123" s="352"/>
      <c r="O123" s="430"/>
      <c r="P123" s="430"/>
      <c r="R123" s="389"/>
      <c r="S123" s="389"/>
      <c r="T123" s="389"/>
      <c r="U123" s="352"/>
      <c r="V123" s="389"/>
      <c r="W123" s="389"/>
      <c r="X123" s="389"/>
    </row>
    <row r="124" spans="1:24" s="354" customFormat="1" x14ac:dyDescent="0.3">
      <c r="A124" s="392"/>
      <c r="B124" s="352"/>
      <c r="C124" s="389"/>
      <c r="D124" s="389"/>
      <c r="F124" s="355"/>
      <c r="G124" s="359" t="str">
        <f t="shared" ca="1" si="1"/>
        <v xml:space="preserve"> </v>
      </c>
      <c r="H124" s="363"/>
      <c r="J124" s="428"/>
      <c r="K124" s="363"/>
      <c r="L124" s="363"/>
      <c r="M124" s="429"/>
      <c r="N124" s="352"/>
      <c r="O124" s="430"/>
      <c r="P124" s="430"/>
      <c r="R124" s="389"/>
      <c r="S124" s="389"/>
      <c r="T124" s="389"/>
      <c r="U124" s="352"/>
      <c r="V124" s="389"/>
      <c r="W124" s="389"/>
      <c r="X124" s="389"/>
    </row>
    <row r="125" spans="1:24" s="354" customFormat="1" x14ac:dyDescent="0.3">
      <c r="A125" s="392"/>
      <c r="B125" s="352"/>
      <c r="C125" s="389"/>
      <c r="D125" s="389"/>
      <c r="F125" s="355"/>
      <c r="G125" s="359" t="str">
        <f t="shared" ca="1" si="1"/>
        <v xml:space="preserve"> </v>
      </c>
      <c r="H125" s="363"/>
      <c r="J125" s="428"/>
      <c r="K125" s="363"/>
      <c r="L125" s="363"/>
      <c r="M125" s="429"/>
      <c r="N125" s="352"/>
      <c r="O125" s="430"/>
      <c r="P125" s="430"/>
      <c r="R125" s="389"/>
      <c r="S125" s="389"/>
      <c r="T125" s="389"/>
      <c r="U125" s="352"/>
      <c r="V125" s="389"/>
      <c r="W125" s="389"/>
      <c r="X125" s="389"/>
    </row>
    <row r="126" spans="1:24" s="354" customFormat="1" x14ac:dyDescent="0.3">
      <c r="A126" s="392"/>
      <c r="B126" s="352"/>
      <c r="C126" s="389"/>
      <c r="D126" s="389"/>
      <c r="F126" s="355"/>
      <c r="G126" s="359" t="str">
        <f t="shared" ca="1" si="1"/>
        <v xml:space="preserve"> </v>
      </c>
      <c r="H126" s="363"/>
      <c r="J126" s="428"/>
      <c r="K126" s="363"/>
      <c r="L126" s="363"/>
      <c r="M126" s="429"/>
      <c r="N126" s="352"/>
      <c r="O126" s="430"/>
      <c r="P126" s="430"/>
      <c r="R126" s="389"/>
      <c r="S126" s="389"/>
      <c r="T126" s="389"/>
      <c r="U126" s="352"/>
      <c r="V126" s="389"/>
      <c r="W126" s="389"/>
      <c r="X126" s="389"/>
    </row>
    <row r="127" spans="1:24" s="354" customFormat="1" x14ac:dyDescent="0.3">
      <c r="A127" s="392"/>
      <c r="B127" s="352"/>
      <c r="C127" s="389"/>
      <c r="D127" s="389"/>
      <c r="F127" s="355"/>
      <c r="G127" s="359" t="str">
        <f t="shared" ca="1" si="1"/>
        <v xml:space="preserve"> </v>
      </c>
      <c r="H127" s="363"/>
      <c r="J127" s="428"/>
      <c r="K127" s="363"/>
      <c r="L127" s="363"/>
      <c r="M127" s="429"/>
      <c r="N127" s="352"/>
      <c r="O127" s="430"/>
      <c r="P127" s="430"/>
      <c r="R127" s="389"/>
      <c r="S127" s="389"/>
      <c r="T127" s="389"/>
      <c r="U127" s="352"/>
      <c r="V127" s="389"/>
      <c r="W127" s="389"/>
      <c r="X127" s="389"/>
    </row>
    <row r="128" spans="1:24" s="354" customFormat="1" x14ac:dyDescent="0.3">
      <c r="A128" s="392"/>
      <c r="B128" s="352"/>
      <c r="C128" s="389"/>
      <c r="D128" s="389"/>
      <c r="F128" s="355"/>
      <c r="G128" s="359" t="str">
        <f t="shared" ca="1" si="1"/>
        <v xml:space="preserve"> </v>
      </c>
      <c r="H128" s="363"/>
      <c r="J128" s="428"/>
      <c r="K128" s="363"/>
      <c r="L128" s="363"/>
      <c r="M128" s="429"/>
      <c r="N128" s="352"/>
      <c r="O128" s="430"/>
      <c r="P128" s="430"/>
      <c r="R128" s="389"/>
      <c r="S128" s="389"/>
      <c r="T128" s="389"/>
      <c r="U128" s="352"/>
      <c r="V128" s="389"/>
      <c r="W128" s="389"/>
      <c r="X128" s="389"/>
    </row>
    <row r="129" spans="1:24" s="354" customFormat="1" x14ac:dyDescent="0.3">
      <c r="A129" s="392"/>
      <c r="B129" s="352"/>
      <c r="C129" s="389"/>
      <c r="D129" s="389"/>
      <c r="F129" s="355"/>
      <c r="G129" s="359" t="str">
        <f t="shared" ca="1" si="1"/>
        <v xml:space="preserve"> </v>
      </c>
      <c r="H129" s="363"/>
      <c r="J129" s="428"/>
      <c r="K129" s="363"/>
      <c r="L129" s="363"/>
      <c r="M129" s="429"/>
      <c r="N129" s="352"/>
      <c r="O129" s="430"/>
      <c r="P129" s="430"/>
      <c r="R129" s="389"/>
      <c r="S129" s="389"/>
      <c r="T129" s="389"/>
      <c r="U129" s="352"/>
      <c r="V129" s="389"/>
      <c r="W129" s="389"/>
      <c r="X129" s="389"/>
    </row>
    <row r="130" spans="1:24" s="354" customFormat="1" x14ac:dyDescent="0.3">
      <c r="A130" s="392"/>
      <c r="B130" s="352"/>
      <c r="C130" s="389"/>
      <c r="D130" s="432"/>
      <c r="F130" s="355"/>
      <c r="G130" s="359" t="str">
        <f t="shared" ref="G130:G193" ca="1" si="2">IF(F130=0," ",(TODAY()-F130)/365)</f>
        <v xml:space="preserve"> </v>
      </c>
      <c r="H130" s="359"/>
      <c r="J130" s="362"/>
      <c r="K130" s="359"/>
      <c r="L130" s="359"/>
      <c r="M130" s="389"/>
      <c r="N130" s="417"/>
      <c r="O130" s="352"/>
      <c r="P130" s="352"/>
      <c r="R130" s="389"/>
      <c r="S130" s="389"/>
      <c r="T130" s="389"/>
      <c r="U130" s="352"/>
      <c r="V130" s="389"/>
      <c r="W130" s="389"/>
      <c r="X130" s="389"/>
    </row>
    <row r="131" spans="1:24" s="354" customFormat="1" x14ac:dyDescent="0.3">
      <c r="A131" s="392"/>
      <c r="B131" s="352"/>
      <c r="C131" s="389"/>
      <c r="D131" s="432"/>
      <c r="F131" s="355"/>
      <c r="G131" s="359" t="str">
        <f t="shared" ca="1" si="2"/>
        <v xml:space="preserve"> </v>
      </c>
      <c r="H131" s="359"/>
      <c r="J131" s="362"/>
      <c r="K131" s="359"/>
      <c r="L131" s="359"/>
      <c r="M131" s="389"/>
      <c r="N131" s="417"/>
      <c r="O131" s="352"/>
      <c r="P131" s="352"/>
      <c r="R131" s="389"/>
      <c r="S131" s="389"/>
      <c r="T131" s="389"/>
      <c r="U131" s="352"/>
      <c r="V131" s="389"/>
      <c r="W131" s="389"/>
      <c r="X131" s="389"/>
    </row>
    <row r="132" spans="1:24" s="354" customFormat="1" x14ac:dyDescent="0.3">
      <c r="A132" s="392"/>
      <c r="B132" s="352"/>
      <c r="C132" s="389"/>
      <c r="D132" s="432"/>
      <c r="F132" s="355"/>
      <c r="G132" s="359" t="str">
        <f t="shared" ca="1" si="2"/>
        <v xml:space="preserve"> </v>
      </c>
      <c r="H132" s="359"/>
      <c r="J132" s="362"/>
      <c r="K132" s="359"/>
      <c r="L132" s="359"/>
      <c r="M132" s="389"/>
      <c r="N132" s="417"/>
      <c r="O132" s="352"/>
      <c r="P132" s="352"/>
      <c r="R132" s="389"/>
      <c r="S132" s="389"/>
      <c r="T132" s="389"/>
      <c r="U132" s="352"/>
      <c r="V132" s="389"/>
      <c r="W132" s="389"/>
      <c r="X132" s="389"/>
    </row>
    <row r="133" spans="1:24" s="354" customFormat="1" x14ac:dyDescent="0.3">
      <c r="A133" s="392"/>
      <c r="B133" s="352"/>
      <c r="C133" s="389"/>
      <c r="D133" s="432"/>
      <c r="F133" s="355"/>
      <c r="G133" s="359" t="str">
        <f t="shared" ca="1" si="2"/>
        <v xml:space="preserve"> </v>
      </c>
      <c r="H133" s="359"/>
      <c r="J133" s="362"/>
      <c r="K133" s="359"/>
      <c r="L133" s="359"/>
      <c r="M133" s="389"/>
      <c r="N133" s="417"/>
      <c r="O133" s="352"/>
      <c r="P133" s="352"/>
      <c r="R133" s="389"/>
      <c r="S133" s="389"/>
      <c r="T133" s="389"/>
      <c r="U133" s="352"/>
      <c r="V133" s="389"/>
      <c r="W133" s="389"/>
      <c r="X133" s="389"/>
    </row>
    <row r="134" spans="1:24" s="354" customFormat="1" x14ac:dyDescent="0.3">
      <c r="A134" s="392"/>
      <c r="B134" s="352"/>
      <c r="C134" s="389"/>
      <c r="D134" s="389"/>
      <c r="F134" s="355"/>
      <c r="G134" s="359" t="str">
        <f t="shared" ca="1" si="2"/>
        <v xml:space="preserve"> </v>
      </c>
      <c r="H134" s="363"/>
      <c r="J134" s="362"/>
      <c r="K134" s="359"/>
      <c r="L134" s="359"/>
      <c r="M134" s="389"/>
      <c r="N134" s="352"/>
      <c r="O134" s="352"/>
      <c r="P134" s="352"/>
      <c r="R134" s="389"/>
      <c r="S134" s="389"/>
      <c r="T134" s="389"/>
      <c r="U134" s="352"/>
      <c r="V134" s="389"/>
      <c r="W134" s="389"/>
      <c r="X134" s="389"/>
    </row>
    <row r="135" spans="1:24" s="354" customFormat="1" x14ac:dyDescent="0.3">
      <c r="A135" s="392"/>
      <c r="B135" s="352"/>
      <c r="C135" s="389"/>
      <c r="D135" s="389"/>
      <c r="F135" s="355"/>
      <c r="G135" s="359" t="str">
        <f t="shared" ca="1" si="2"/>
        <v xml:space="preserve"> </v>
      </c>
      <c r="H135" s="363"/>
      <c r="J135" s="362"/>
      <c r="K135" s="359"/>
      <c r="L135" s="359"/>
      <c r="M135" s="389"/>
      <c r="N135" s="352"/>
      <c r="O135" s="352"/>
      <c r="P135" s="352"/>
      <c r="R135" s="389"/>
      <c r="S135" s="389"/>
      <c r="T135" s="389"/>
      <c r="U135" s="352"/>
      <c r="V135" s="389"/>
      <c r="W135" s="389"/>
      <c r="X135" s="389"/>
    </row>
    <row r="136" spans="1:24" s="354" customFormat="1" x14ac:dyDescent="0.3">
      <c r="A136" s="392"/>
      <c r="B136" s="352"/>
      <c r="C136" s="389"/>
      <c r="D136" s="389"/>
      <c r="F136" s="355"/>
      <c r="G136" s="359" t="str">
        <f t="shared" ca="1" si="2"/>
        <v xml:space="preserve"> </v>
      </c>
      <c r="H136" s="363"/>
      <c r="J136" s="362"/>
      <c r="K136" s="359"/>
      <c r="L136" s="359"/>
      <c r="M136" s="389"/>
      <c r="N136" s="352"/>
      <c r="O136" s="352"/>
      <c r="P136" s="352"/>
      <c r="R136" s="389"/>
      <c r="S136" s="389"/>
      <c r="T136" s="389"/>
      <c r="U136" s="352"/>
      <c r="V136" s="389"/>
      <c r="W136" s="389"/>
      <c r="X136" s="389"/>
    </row>
    <row r="137" spans="1:24" s="354" customFormat="1" x14ac:dyDescent="0.3">
      <c r="A137" s="392"/>
      <c r="B137" s="352"/>
      <c r="C137" s="389"/>
      <c r="D137" s="389"/>
      <c r="F137" s="355"/>
      <c r="G137" s="359" t="str">
        <f t="shared" ca="1" si="2"/>
        <v xml:space="preserve"> </v>
      </c>
      <c r="H137" s="363"/>
      <c r="J137" s="362"/>
      <c r="K137" s="359"/>
      <c r="L137" s="359"/>
      <c r="M137" s="389"/>
      <c r="N137" s="352"/>
      <c r="O137" s="352"/>
      <c r="P137" s="352"/>
      <c r="R137" s="389"/>
      <c r="S137" s="389"/>
      <c r="T137" s="389"/>
      <c r="U137" s="352"/>
      <c r="V137" s="389"/>
      <c r="W137" s="389"/>
      <c r="X137" s="389"/>
    </row>
    <row r="138" spans="1:24" s="354" customFormat="1" x14ac:dyDescent="0.3">
      <c r="A138" s="433"/>
      <c r="B138" s="352"/>
      <c r="C138" s="389"/>
      <c r="D138" s="389"/>
      <c r="F138" s="355"/>
      <c r="G138" s="359" t="str">
        <f t="shared" ca="1" si="2"/>
        <v xml:space="preserve"> </v>
      </c>
      <c r="H138" s="363"/>
      <c r="J138" s="362"/>
      <c r="K138" s="359"/>
      <c r="L138" s="359"/>
      <c r="M138" s="389"/>
      <c r="N138" s="352"/>
      <c r="O138" s="352"/>
      <c r="P138" s="352"/>
      <c r="R138" s="389"/>
      <c r="S138" s="389"/>
      <c r="T138" s="389"/>
      <c r="U138" s="352"/>
      <c r="V138" s="389"/>
      <c r="W138" s="389"/>
      <c r="X138" s="389"/>
    </row>
    <row r="139" spans="1:24" s="354" customFormat="1" x14ac:dyDescent="0.3">
      <c r="A139" s="433"/>
      <c r="B139" s="352"/>
      <c r="C139" s="389"/>
      <c r="D139" s="389"/>
      <c r="F139" s="355"/>
      <c r="G139" s="359" t="str">
        <f t="shared" ca="1" si="2"/>
        <v xml:space="preserve"> </v>
      </c>
      <c r="H139" s="363"/>
      <c r="J139" s="362"/>
      <c r="K139" s="359"/>
      <c r="L139" s="359"/>
      <c r="M139" s="389"/>
      <c r="N139" s="352"/>
      <c r="O139" s="352"/>
      <c r="P139" s="352"/>
      <c r="R139" s="389"/>
      <c r="S139" s="389"/>
      <c r="T139" s="389"/>
      <c r="U139" s="352"/>
      <c r="V139" s="389"/>
      <c r="W139" s="389"/>
      <c r="X139" s="389"/>
    </row>
    <row r="140" spans="1:24" s="354" customFormat="1" x14ac:dyDescent="0.3">
      <c r="A140" s="433"/>
      <c r="B140" s="352"/>
      <c r="C140" s="389"/>
      <c r="D140" s="389"/>
      <c r="F140" s="355"/>
      <c r="G140" s="359" t="str">
        <f t="shared" ca="1" si="2"/>
        <v xml:space="preserve"> </v>
      </c>
      <c r="H140" s="363"/>
      <c r="J140" s="362"/>
      <c r="K140" s="359"/>
      <c r="L140" s="359"/>
      <c r="M140" s="389"/>
      <c r="N140" s="352"/>
      <c r="O140" s="352"/>
      <c r="P140" s="352"/>
      <c r="R140" s="389"/>
      <c r="S140" s="389"/>
      <c r="T140" s="389"/>
      <c r="U140" s="352"/>
      <c r="V140" s="389"/>
      <c r="W140" s="389"/>
      <c r="X140" s="389"/>
    </row>
    <row r="141" spans="1:24" s="354" customFormat="1" x14ac:dyDescent="0.3">
      <c r="A141" s="433"/>
      <c r="B141" s="352"/>
      <c r="C141" s="389"/>
      <c r="D141" s="389"/>
      <c r="F141" s="355"/>
      <c r="G141" s="359" t="str">
        <f t="shared" ca="1" si="2"/>
        <v xml:space="preserve"> </v>
      </c>
      <c r="H141" s="363"/>
      <c r="J141" s="362"/>
      <c r="K141" s="359"/>
      <c r="L141" s="359"/>
      <c r="M141" s="389"/>
      <c r="N141" s="352"/>
      <c r="O141" s="352"/>
      <c r="P141" s="352"/>
      <c r="R141" s="389"/>
      <c r="S141" s="389"/>
      <c r="T141" s="389"/>
      <c r="U141" s="352"/>
      <c r="V141" s="389"/>
      <c r="W141" s="389"/>
      <c r="X141" s="389"/>
    </row>
    <row r="142" spans="1:24" s="354" customFormat="1" x14ac:dyDescent="0.3">
      <c r="A142" s="433"/>
      <c r="B142" s="352"/>
      <c r="C142" s="389"/>
      <c r="D142" s="389"/>
      <c r="F142" s="355"/>
      <c r="G142" s="359" t="str">
        <f t="shared" ca="1" si="2"/>
        <v xml:space="preserve"> </v>
      </c>
      <c r="H142" s="363"/>
      <c r="J142" s="362"/>
      <c r="K142" s="359"/>
      <c r="L142" s="359"/>
      <c r="M142" s="389"/>
      <c r="N142" s="352"/>
      <c r="O142" s="352"/>
      <c r="P142" s="352"/>
      <c r="R142" s="389"/>
      <c r="S142" s="389"/>
      <c r="T142" s="389"/>
      <c r="U142" s="352"/>
      <c r="V142" s="389"/>
      <c r="W142" s="389"/>
      <c r="X142" s="389"/>
    </row>
    <row r="143" spans="1:24" s="354" customFormat="1" x14ac:dyDescent="0.3">
      <c r="A143" s="433"/>
      <c r="B143" s="352"/>
      <c r="C143" s="389"/>
      <c r="D143" s="389"/>
      <c r="F143" s="355"/>
      <c r="G143" s="359" t="str">
        <f t="shared" ca="1" si="2"/>
        <v xml:space="preserve"> </v>
      </c>
      <c r="H143" s="363"/>
      <c r="J143" s="362"/>
      <c r="K143" s="359"/>
      <c r="L143" s="359"/>
      <c r="M143" s="389"/>
      <c r="N143" s="352"/>
      <c r="O143" s="352"/>
      <c r="P143" s="352"/>
      <c r="R143" s="389"/>
      <c r="S143" s="389"/>
      <c r="T143" s="389"/>
      <c r="U143" s="352"/>
      <c r="V143" s="389"/>
      <c r="W143" s="389"/>
      <c r="X143" s="389"/>
    </row>
    <row r="144" spans="1:24" s="354" customFormat="1" x14ac:dyDescent="0.3">
      <c r="A144" s="433"/>
      <c r="B144" s="352"/>
      <c r="C144" s="389"/>
      <c r="D144" s="389"/>
      <c r="F144" s="355"/>
      <c r="G144" s="359" t="str">
        <f t="shared" ca="1" si="2"/>
        <v xml:space="preserve"> </v>
      </c>
      <c r="H144" s="363"/>
      <c r="J144" s="362"/>
      <c r="K144" s="359"/>
      <c r="L144" s="359"/>
      <c r="M144" s="389"/>
      <c r="N144" s="352"/>
      <c r="O144" s="352"/>
      <c r="P144" s="352"/>
      <c r="R144" s="389"/>
      <c r="S144" s="389"/>
      <c r="T144" s="389"/>
      <c r="U144" s="352"/>
      <c r="V144" s="389"/>
      <c r="W144" s="389"/>
      <c r="X144" s="389"/>
    </row>
    <row r="145" spans="1:24" s="354" customFormat="1" x14ac:dyDescent="0.3">
      <c r="A145" s="433"/>
      <c r="B145" s="352"/>
      <c r="C145" s="389"/>
      <c r="D145" s="389"/>
      <c r="F145" s="355"/>
      <c r="G145" s="359" t="str">
        <f t="shared" ca="1" si="2"/>
        <v xml:space="preserve"> </v>
      </c>
      <c r="H145" s="363"/>
      <c r="J145" s="362"/>
      <c r="K145" s="359"/>
      <c r="L145" s="359"/>
      <c r="M145" s="389"/>
      <c r="N145" s="352"/>
      <c r="O145" s="352"/>
      <c r="P145" s="352"/>
      <c r="R145" s="389"/>
      <c r="S145" s="389"/>
      <c r="T145" s="389"/>
      <c r="U145" s="352"/>
      <c r="V145" s="389"/>
      <c r="W145" s="389"/>
      <c r="X145" s="389"/>
    </row>
    <row r="146" spans="1:24" s="354" customFormat="1" x14ac:dyDescent="0.3">
      <c r="A146" s="433"/>
      <c r="B146" s="352"/>
      <c r="C146" s="389"/>
      <c r="D146" s="389"/>
      <c r="F146" s="355"/>
      <c r="G146" s="359" t="str">
        <f t="shared" ca="1" si="2"/>
        <v xml:space="preserve"> </v>
      </c>
      <c r="H146" s="363"/>
      <c r="J146" s="362"/>
      <c r="K146" s="359"/>
      <c r="L146" s="359"/>
      <c r="M146" s="389"/>
      <c r="N146" s="352"/>
      <c r="O146" s="352"/>
      <c r="P146" s="352"/>
      <c r="R146" s="389"/>
      <c r="S146" s="389"/>
      <c r="T146" s="389"/>
      <c r="U146" s="352"/>
      <c r="V146" s="389"/>
      <c r="W146" s="389"/>
      <c r="X146" s="389"/>
    </row>
    <row r="147" spans="1:24" s="354" customFormat="1" x14ac:dyDescent="0.3">
      <c r="A147" s="433"/>
      <c r="B147" s="352"/>
      <c r="C147" s="389"/>
      <c r="D147" s="389"/>
      <c r="F147" s="355"/>
      <c r="G147" s="359" t="str">
        <f t="shared" ca="1" si="2"/>
        <v xml:space="preserve"> </v>
      </c>
      <c r="H147" s="363"/>
      <c r="J147" s="362"/>
      <c r="K147" s="359"/>
      <c r="L147" s="359"/>
      <c r="M147" s="389"/>
      <c r="N147" s="352"/>
      <c r="O147" s="352"/>
      <c r="P147" s="352"/>
      <c r="R147" s="389"/>
      <c r="S147" s="389"/>
      <c r="T147" s="389"/>
      <c r="U147" s="352"/>
      <c r="V147" s="389"/>
      <c r="W147" s="389"/>
      <c r="X147" s="389"/>
    </row>
    <row r="148" spans="1:24" s="354" customFormat="1" x14ac:dyDescent="0.3">
      <c r="A148" s="433"/>
      <c r="B148" s="352"/>
      <c r="C148" s="389"/>
      <c r="D148" s="389"/>
      <c r="F148" s="355"/>
      <c r="G148" s="359" t="str">
        <f t="shared" ca="1" si="2"/>
        <v xml:space="preserve"> </v>
      </c>
      <c r="H148" s="363"/>
      <c r="J148" s="362"/>
      <c r="K148" s="359"/>
      <c r="L148" s="359"/>
      <c r="M148" s="389"/>
      <c r="N148" s="352"/>
      <c r="O148" s="352"/>
      <c r="P148" s="352"/>
      <c r="R148" s="389"/>
      <c r="S148" s="389"/>
      <c r="T148" s="389"/>
      <c r="U148" s="352"/>
      <c r="V148" s="389"/>
      <c r="W148" s="389"/>
      <c r="X148" s="389"/>
    </row>
    <row r="149" spans="1:24" s="354" customFormat="1" x14ac:dyDescent="0.3">
      <c r="A149" s="433"/>
      <c r="B149" s="352"/>
      <c r="C149" s="389"/>
      <c r="D149" s="389"/>
      <c r="F149" s="355"/>
      <c r="G149" s="359" t="str">
        <f t="shared" ca="1" si="2"/>
        <v xml:space="preserve"> </v>
      </c>
      <c r="H149" s="363"/>
      <c r="J149" s="362"/>
      <c r="K149" s="359"/>
      <c r="L149" s="359"/>
      <c r="M149" s="389"/>
      <c r="N149" s="352"/>
      <c r="O149" s="352"/>
      <c r="P149" s="352"/>
      <c r="R149" s="389"/>
      <c r="S149" s="389"/>
      <c r="T149" s="389"/>
      <c r="U149" s="352"/>
      <c r="V149" s="389"/>
      <c r="W149" s="389"/>
      <c r="X149" s="389"/>
    </row>
    <row r="150" spans="1:24" s="354" customFormat="1" x14ac:dyDescent="0.3">
      <c r="A150" s="392"/>
      <c r="B150" s="352"/>
      <c r="C150" s="389"/>
      <c r="D150" s="389"/>
      <c r="F150" s="355"/>
      <c r="G150" s="359" t="str">
        <f t="shared" ca="1" si="2"/>
        <v xml:space="preserve"> </v>
      </c>
      <c r="H150" s="363"/>
      <c r="J150" s="362"/>
      <c r="K150" s="359"/>
      <c r="L150" s="359"/>
      <c r="M150" s="389"/>
      <c r="N150" s="352"/>
      <c r="O150" s="352"/>
      <c r="P150" s="352"/>
      <c r="R150" s="389"/>
      <c r="S150" s="389"/>
      <c r="T150" s="389"/>
      <c r="U150" s="352"/>
      <c r="V150" s="389"/>
      <c r="W150" s="389"/>
      <c r="X150" s="389"/>
    </row>
    <row r="151" spans="1:24" s="354" customFormat="1" x14ac:dyDescent="0.3">
      <c r="A151" s="392"/>
      <c r="B151" s="352"/>
      <c r="C151" s="389"/>
      <c r="D151" s="389"/>
      <c r="F151" s="355"/>
      <c r="G151" s="359" t="str">
        <f t="shared" ca="1" si="2"/>
        <v xml:space="preserve"> </v>
      </c>
      <c r="H151" s="363"/>
      <c r="J151" s="362"/>
      <c r="K151" s="359"/>
      <c r="L151" s="359"/>
      <c r="M151" s="389"/>
      <c r="N151" s="352"/>
      <c r="O151" s="352"/>
      <c r="P151" s="352"/>
      <c r="R151" s="389"/>
      <c r="S151" s="389"/>
      <c r="T151" s="389"/>
      <c r="U151" s="352"/>
      <c r="V151" s="389"/>
      <c r="W151" s="389"/>
      <c r="X151" s="389"/>
    </row>
    <row r="152" spans="1:24" s="354" customFormat="1" x14ac:dyDescent="0.3">
      <c r="A152" s="433"/>
      <c r="B152" s="352"/>
      <c r="C152" s="389"/>
      <c r="D152" s="389"/>
      <c r="F152" s="355"/>
      <c r="G152" s="359" t="str">
        <f t="shared" ca="1" si="2"/>
        <v xml:space="preserve"> </v>
      </c>
      <c r="H152" s="363"/>
      <c r="J152" s="362"/>
      <c r="K152" s="359"/>
      <c r="L152" s="359"/>
      <c r="M152" s="389"/>
      <c r="N152" s="352"/>
      <c r="O152" s="352"/>
      <c r="P152" s="352"/>
      <c r="R152" s="389"/>
      <c r="S152" s="389"/>
      <c r="T152" s="389"/>
      <c r="U152" s="352"/>
      <c r="V152" s="389"/>
      <c r="W152" s="389"/>
      <c r="X152" s="389"/>
    </row>
    <row r="153" spans="1:24" s="354" customFormat="1" x14ac:dyDescent="0.3">
      <c r="A153" s="433"/>
      <c r="B153" s="352"/>
      <c r="C153" s="389"/>
      <c r="D153" s="389"/>
      <c r="F153" s="355"/>
      <c r="G153" s="359" t="str">
        <f t="shared" ca="1" si="2"/>
        <v xml:space="preserve"> </v>
      </c>
      <c r="H153" s="363"/>
      <c r="J153" s="362"/>
      <c r="K153" s="359"/>
      <c r="L153" s="359"/>
      <c r="M153" s="389"/>
      <c r="N153" s="352"/>
      <c r="O153" s="352"/>
      <c r="P153" s="352"/>
      <c r="R153" s="389"/>
      <c r="S153" s="389"/>
      <c r="T153" s="389"/>
      <c r="U153" s="352"/>
      <c r="V153" s="389"/>
      <c r="W153" s="389"/>
      <c r="X153" s="389"/>
    </row>
    <row r="154" spans="1:24" s="354" customFormat="1" x14ac:dyDescent="0.3">
      <c r="A154" s="433"/>
      <c r="B154" s="352"/>
      <c r="C154" s="389"/>
      <c r="D154" s="389"/>
      <c r="F154" s="355"/>
      <c r="G154" s="359" t="str">
        <f t="shared" ca="1" si="2"/>
        <v xml:space="preserve"> </v>
      </c>
      <c r="H154" s="363"/>
      <c r="J154" s="362"/>
      <c r="K154" s="359"/>
      <c r="L154" s="359"/>
      <c r="M154" s="389"/>
      <c r="N154" s="352"/>
      <c r="O154" s="352"/>
      <c r="P154" s="352"/>
      <c r="R154" s="389"/>
      <c r="S154" s="389"/>
      <c r="T154" s="389"/>
      <c r="U154" s="352"/>
      <c r="V154" s="389"/>
      <c r="W154" s="389"/>
      <c r="X154" s="389"/>
    </row>
    <row r="155" spans="1:24" s="354" customFormat="1" x14ac:dyDescent="0.3">
      <c r="A155" s="433"/>
      <c r="B155" s="352"/>
      <c r="C155" s="389"/>
      <c r="D155" s="389"/>
      <c r="F155" s="355"/>
      <c r="G155" s="359" t="str">
        <f t="shared" ca="1" si="2"/>
        <v xml:space="preserve"> </v>
      </c>
      <c r="H155" s="363"/>
      <c r="J155" s="362"/>
      <c r="K155" s="359"/>
      <c r="L155" s="359"/>
      <c r="M155" s="389"/>
      <c r="N155" s="352"/>
      <c r="O155" s="352"/>
      <c r="P155" s="352"/>
      <c r="R155" s="389"/>
      <c r="S155" s="389"/>
      <c r="T155" s="389"/>
      <c r="U155" s="352"/>
      <c r="V155" s="389"/>
      <c r="W155" s="389"/>
      <c r="X155" s="389"/>
    </row>
    <row r="156" spans="1:24" s="354" customFormat="1" x14ac:dyDescent="0.3">
      <c r="A156" s="433"/>
      <c r="B156" s="352"/>
      <c r="C156" s="389"/>
      <c r="D156" s="389"/>
      <c r="F156" s="355"/>
      <c r="G156" s="359" t="str">
        <f t="shared" ca="1" si="2"/>
        <v xml:space="preserve"> </v>
      </c>
      <c r="H156" s="363"/>
      <c r="J156" s="362"/>
      <c r="K156" s="359"/>
      <c r="L156" s="359"/>
      <c r="M156" s="389"/>
      <c r="N156" s="352"/>
      <c r="O156" s="352"/>
      <c r="P156" s="352"/>
      <c r="R156" s="389"/>
      <c r="S156" s="389"/>
      <c r="T156" s="389"/>
      <c r="U156" s="352"/>
      <c r="V156" s="389"/>
      <c r="W156" s="389"/>
      <c r="X156" s="389"/>
    </row>
    <row r="157" spans="1:24" s="354" customFormat="1" x14ac:dyDescent="0.3">
      <c r="A157" s="433"/>
      <c r="B157" s="352"/>
      <c r="C157" s="389"/>
      <c r="D157" s="389"/>
      <c r="F157" s="355"/>
      <c r="G157" s="359" t="str">
        <f t="shared" ca="1" si="2"/>
        <v xml:space="preserve"> </v>
      </c>
      <c r="H157" s="363"/>
      <c r="J157" s="362"/>
      <c r="K157" s="359"/>
      <c r="L157" s="359"/>
      <c r="M157" s="389"/>
      <c r="N157" s="352"/>
      <c r="O157" s="352"/>
      <c r="P157" s="352"/>
      <c r="R157" s="389"/>
      <c r="S157" s="389"/>
      <c r="T157" s="389"/>
      <c r="U157" s="352"/>
      <c r="V157" s="389"/>
      <c r="W157" s="389"/>
      <c r="X157" s="389"/>
    </row>
    <row r="158" spans="1:24" s="354" customFormat="1" x14ac:dyDescent="0.3">
      <c r="A158" s="433"/>
      <c r="B158" s="352"/>
      <c r="C158" s="389"/>
      <c r="D158" s="389"/>
      <c r="F158" s="355"/>
      <c r="G158" s="359" t="str">
        <f t="shared" ca="1" si="2"/>
        <v xml:space="preserve"> </v>
      </c>
      <c r="H158" s="363"/>
      <c r="J158" s="362"/>
      <c r="K158" s="359"/>
      <c r="L158" s="359"/>
      <c r="M158" s="389"/>
      <c r="N158" s="352"/>
      <c r="O158" s="352"/>
      <c r="P158" s="352"/>
      <c r="R158" s="389"/>
      <c r="S158" s="389"/>
      <c r="T158" s="389"/>
      <c r="U158" s="352"/>
      <c r="V158" s="389"/>
      <c r="W158" s="389"/>
      <c r="X158" s="389"/>
    </row>
    <row r="159" spans="1:24" s="354" customFormat="1" x14ac:dyDescent="0.3">
      <c r="A159" s="433"/>
      <c r="B159" s="352"/>
      <c r="C159" s="389"/>
      <c r="D159" s="389"/>
      <c r="F159" s="355"/>
      <c r="G159" s="359" t="str">
        <f t="shared" ca="1" si="2"/>
        <v xml:space="preserve"> </v>
      </c>
      <c r="H159" s="363"/>
      <c r="J159" s="362"/>
      <c r="K159" s="359"/>
      <c r="L159" s="359"/>
      <c r="M159" s="389"/>
      <c r="N159" s="352"/>
      <c r="O159" s="352"/>
      <c r="P159" s="352"/>
      <c r="R159" s="389"/>
      <c r="S159" s="389"/>
      <c r="T159" s="389"/>
      <c r="U159" s="352"/>
      <c r="V159" s="389"/>
      <c r="W159" s="389"/>
      <c r="X159" s="389"/>
    </row>
    <row r="160" spans="1:24" s="354" customFormat="1" x14ac:dyDescent="0.3">
      <c r="A160" s="433"/>
      <c r="B160" s="352"/>
      <c r="C160" s="389"/>
      <c r="D160" s="389"/>
      <c r="F160" s="355"/>
      <c r="G160" s="359" t="str">
        <f t="shared" ca="1" si="2"/>
        <v xml:space="preserve"> </v>
      </c>
      <c r="H160" s="363"/>
      <c r="J160" s="362"/>
      <c r="K160" s="359"/>
      <c r="L160" s="359"/>
      <c r="M160" s="389"/>
      <c r="N160" s="352"/>
      <c r="O160" s="352"/>
      <c r="P160" s="352"/>
      <c r="R160" s="389"/>
      <c r="S160" s="389"/>
      <c r="T160" s="389"/>
      <c r="U160" s="352"/>
      <c r="V160" s="389"/>
      <c r="W160" s="389"/>
      <c r="X160" s="389"/>
    </row>
    <row r="161" spans="1:24" s="354" customFormat="1" x14ac:dyDescent="0.3">
      <c r="A161" s="433"/>
      <c r="B161" s="352"/>
      <c r="C161" s="389"/>
      <c r="D161" s="389"/>
      <c r="F161" s="355"/>
      <c r="G161" s="359" t="str">
        <f t="shared" ca="1" si="2"/>
        <v xml:space="preserve"> </v>
      </c>
      <c r="H161" s="363"/>
      <c r="J161" s="362"/>
      <c r="K161" s="359"/>
      <c r="L161" s="359"/>
      <c r="M161" s="389"/>
      <c r="N161" s="352"/>
      <c r="O161" s="352"/>
      <c r="P161" s="352"/>
      <c r="R161" s="389"/>
      <c r="S161" s="389"/>
      <c r="T161" s="389"/>
      <c r="U161" s="352"/>
      <c r="V161" s="389"/>
      <c r="W161" s="389"/>
      <c r="X161" s="389"/>
    </row>
    <row r="162" spans="1:24" s="354" customFormat="1" x14ac:dyDescent="0.3">
      <c r="A162" s="433"/>
      <c r="B162" s="352"/>
      <c r="C162" s="389"/>
      <c r="D162" s="389"/>
      <c r="F162" s="355"/>
      <c r="G162" s="359" t="str">
        <f t="shared" ca="1" si="2"/>
        <v xml:space="preserve"> </v>
      </c>
      <c r="H162" s="363"/>
      <c r="J162" s="362"/>
      <c r="K162" s="359"/>
      <c r="L162" s="359"/>
      <c r="M162" s="389"/>
      <c r="N162" s="352"/>
      <c r="O162" s="352"/>
      <c r="P162" s="352"/>
      <c r="R162" s="389"/>
      <c r="S162" s="389"/>
      <c r="T162" s="389"/>
      <c r="U162" s="352"/>
      <c r="V162" s="389"/>
      <c r="W162" s="389"/>
      <c r="X162" s="389"/>
    </row>
    <row r="163" spans="1:24" s="354" customFormat="1" x14ac:dyDescent="0.3">
      <c r="A163" s="392"/>
      <c r="B163" s="352"/>
      <c r="C163" s="389"/>
      <c r="D163" s="389"/>
      <c r="F163" s="355"/>
      <c r="G163" s="359" t="str">
        <f t="shared" ca="1" si="2"/>
        <v xml:space="preserve"> </v>
      </c>
      <c r="H163" s="363"/>
      <c r="J163" s="362"/>
      <c r="K163" s="359"/>
      <c r="L163" s="359"/>
      <c r="M163" s="389"/>
      <c r="N163" s="352"/>
      <c r="O163" s="352"/>
      <c r="P163" s="352"/>
      <c r="R163" s="389"/>
      <c r="S163" s="389"/>
      <c r="T163" s="389"/>
      <c r="U163" s="352"/>
      <c r="V163" s="389"/>
      <c r="W163" s="389"/>
      <c r="X163" s="389"/>
    </row>
    <row r="164" spans="1:24" s="354" customFormat="1" x14ac:dyDescent="0.3">
      <c r="A164" s="392"/>
      <c r="B164" s="352"/>
      <c r="C164" s="389"/>
      <c r="D164" s="389"/>
      <c r="F164" s="355"/>
      <c r="G164" s="359" t="str">
        <f t="shared" ca="1" si="2"/>
        <v xml:space="preserve"> </v>
      </c>
      <c r="H164" s="363"/>
      <c r="J164" s="362"/>
      <c r="K164" s="359"/>
      <c r="L164" s="359"/>
      <c r="M164" s="389"/>
      <c r="N164" s="352"/>
      <c r="O164" s="352"/>
      <c r="P164" s="352"/>
      <c r="R164" s="389"/>
      <c r="S164" s="389"/>
      <c r="T164" s="389"/>
      <c r="U164" s="352"/>
      <c r="V164" s="389"/>
      <c r="W164" s="389"/>
      <c r="X164" s="389"/>
    </row>
    <row r="165" spans="1:24" s="354" customFormat="1" x14ac:dyDescent="0.3">
      <c r="A165" s="392"/>
      <c r="B165" s="352"/>
      <c r="C165" s="389"/>
      <c r="D165" s="389"/>
      <c r="F165" s="355"/>
      <c r="G165" s="359" t="str">
        <f t="shared" ca="1" si="2"/>
        <v xml:space="preserve"> </v>
      </c>
      <c r="H165" s="363"/>
      <c r="J165" s="362"/>
      <c r="K165" s="359"/>
      <c r="L165" s="359"/>
      <c r="M165" s="389"/>
      <c r="N165" s="352"/>
      <c r="O165" s="352"/>
      <c r="P165" s="352"/>
      <c r="R165" s="389"/>
      <c r="S165" s="389"/>
      <c r="T165" s="389"/>
      <c r="U165" s="352"/>
      <c r="V165" s="389"/>
      <c r="W165" s="389"/>
      <c r="X165" s="389"/>
    </row>
    <row r="166" spans="1:24" s="354" customFormat="1" x14ac:dyDescent="0.3">
      <c r="A166" s="392"/>
      <c r="B166" s="352"/>
      <c r="C166" s="389"/>
      <c r="D166" s="389"/>
      <c r="F166" s="355"/>
      <c r="G166" s="359" t="str">
        <f t="shared" ca="1" si="2"/>
        <v xml:space="preserve"> </v>
      </c>
      <c r="H166" s="363"/>
      <c r="J166" s="362"/>
      <c r="K166" s="359"/>
      <c r="L166" s="359"/>
      <c r="M166" s="389"/>
      <c r="N166" s="352"/>
      <c r="O166" s="352"/>
      <c r="P166" s="352"/>
      <c r="R166" s="389"/>
      <c r="S166" s="389"/>
      <c r="T166" s="389"/>
      <c r="U166" s="352"/>
      <c r="V166" s="389"/>
      <c r="W166" s="389"/>
      <c r="X166" s="389"/>
    </row>
    <row r="167" spans="1:24" s="354" customFormat="1" x14ac:dyDescent="0.3">
      <c r="A167" s="392"/>
      <c r="B167" s="352"/>
      <c r="C167" s="389"/>
      <c r="D167" s="389"/>
      <c r="F167" s="355"/>
      <c r="G167" s="359" t="str">
        <f t="shared" ca="1" si="2"/>
        <v xml:space="preserve"> </v>
      </c>
      <c r="H167" s="363"/>
      <c r="J167" s="362"/>
      <c r="K167" s="359"/>
      <c r="L167" s="359"/>
      <c r="M167" s="389"/>
      <c r="N167" s="352"/>
      <c r="O167" s="352"/>
      <c r="P167" s="352"/>
      <c r="R167" s="389"/>
      <c r="S167" s="389"/>
      <c r="T167" s="389"/>
      <c r="U167" s="352"/>
      <c r="V167" s="389"/>
      <c r="W167" s="389"/>
      <c r="X167" s="389"/>
    </row>
    <row r="168" spans="1:24" s="354" customFormat="1" x14ac:dyDescent="0.3">
      <c r="A168" s="392"/>
      <c r="B168" s="352"/>
      <c r="C168" s="389"/>
      <c r="D168" s="389"/>
      <c r="F168" s="355"/>
      <c r="G168" s="359" t="str">
        <f t="shared" ca="1" si="2"/>
        <v xml:space="preserve"> </v>
      </c>
      <c r="H168" s="363"/>
      <c r="J168" s="362"/>
      <c r="K168" s="359"/>
      <c r="L168" s="359"/>
      <c r="M168" s="389"/>
      <c r="N168" s="352"/>
      <c r="O168" s="352"/>
      <c r="P168" s="352"/>
      <c r="R168" s="389"/>
      <c r="S168" s="389"/>
      <c r="T168" s="389"/>
      <c r="U168" s="352"/>
      <c r="V168" s="389"/>
      <c r="W168" s="389"/>
      <c r="X168" s="389"/>
    </row>
    <row r="169" spans="1:24" s="354" customFormat="1" x14ac:dyDescent="0.3">
      <c r="A169" s="392"/>
      <c r="B169" s="352"/>
      <c r="C169" s="389"/>
      <c r="D169" s="389"/>
      <c r="F169" s="355"/>
      <c r="G169" s="359" t="str">
        <f t="shared" ca="1" si="2"/>
        <v xml:space="preserve"> </v>
      </c>
      <c r="H169" s="363"/>
      <c r="J169" s="362"/>
      <c r="K169" s="359"/>
      <c r="L169" s="359"/>
      <c r="M169" s="389"/>
      <c r="N169" s="352"/>
      <c r="O169" s="352"/>
      <c r="P169" s="352"/>
      <c r="R169" s="389"/>
      <c r="S169" s="389"/>
      <c r="T169" s="389"/>
      <c r="U169" s="352"/>
      <c r="V169" s="389"/>
      <c r="W169" s="389"/>
      <c r="X169" s="389"/>
    </row>
    <row r="170" spans="1:24" s="354" customFormat="1" x14ac:dyDescent="0.3">
      <c r="A170" s="392"/>
      <c r="B170" s="352"/>
      <c r="C170" s="389"/>
      <c r="D170" s="389"/>
      <c r="F170" s="355"/>
      <c r="G170" s="359" t="str">
        <f t="shared" ca="1" si="2"/>
        <v xml:space="preserve"> </v>
      </c>
      <c r="H170" s="363"/>
      <c r="J170" s="362"/>
      <c r="K170" s="359"/>
      <c r="L170" s="359"/>
      <c r="M170" s="389"/>
      <c r="N170" s="352"/>
      <c r="O170" s="352"/>
      <c r="P170" s="352"/>
      <c r="R170" s="389"/>
      <c r="S170" s="389"/>
      <c r="T170" s="389"/>
      <c r="U170" s="352"/>
      <c r="V170" s="389"/>
      <c r="W170" s="389"/>
      <c r="X170" s="389"/>
    </row>
    <row r="171" spans="1:24" s="354" customFormat="1" x14ac:dyDescent="0.3">
      <c r="A171" s="392"/>
      <c r="B171" s="352"/>
      <c r="C171" s="389"/>
      <c r="D171" s="389"/>
      <c r="F171" s="355"/>
      <c r="G171" s="359" t="str">
        <f t="shared" ca="1" si="2"/>
        <v xml:space="preserve"> </v>
      </c>
      <c r="H171" s="363"/>
      <c r="J171" s="362"/>
      <c r="K171" s="359"/>
      <c r="L171" s="359"/>
      <c r="M171" s="389"/>
      <c r="N171" s="352"/>
      <c r="O171" s="352"/>
      <c r="P171" s="352"/>
      <c r="R171" s="389"/>
      <c r="S171" s="389"/>
      <c r="T171" s="389"/>
      <c r="U171" s="352"/>
      <c r="V171" s="389"/>
      <c r="W171" s="389"/>
      <c r="X171" s="389"/>
    </row>
    <row r="172" spans="1:24" s="354" customFormat="1" x14ac:dyDescent="0.3">
      <c r="A172" s="392"/>
      <c r="B172" s="352"/>
      <c r="C172" s="389"/>
      <c r="D172" s="389"/>
      <c r="F172" s="355"/>
      <c r="G172" s="359" t="str">
        <f t="shared" ca="1" si="2"/>
        <v xml:space="preserve"> </v>
      </c>
      <c r="H172" s="363"/>
      <c r="J172" s="362"/>
      <c r="K172" s="359"/>
      <c r="L172" s="359"/>
      <c r="M172" s="389"/>
      <c r="N172" s="352"/>
      <c r="O172" s="352"/>
      <c r="P172" s="352"/>
      <c r="R172" s="389"/>
      <c r="S172" s="389"/>
      <c r="T172" s="389"/>
      <c r="U172" s="352"/>
      <c r="V172" s="389"/>
      <c r="W172" s="389"/>
      <c r="X172" s="389"/>
    </row>
    <row r="173" spans="1:24" s="354" customFormat="1" x14ac:dyDescent="0.3">
      <c r="A173" s="392"/>
      <c r="B173" s="352"/>
      <c r="C173" s="389"/>
      <c r="D173" s="389"/>
      <c r="F173" s="355"/>
      <c r="G173" s="359" t="str">
        <f t="shared" ca="1" si="2"/>
        <v xml:space="preserve"> </v>
      </c>
      <c r="H173" s="363"/>
      <c r="J173" s="362"/>
      <c r="K173" s="359"/>
      <c r="L173" s="359"/>
      <c r="M173" s="389"/>
      <c r="N173" s="352"/>
      <c r="O173" s="352"/>
      <c r="P173" s="352"/>
      <c r="R173" s="389"/>
      <c r="S173" s="389"/>
      <c r="T173" s="389"/>
      <c r="U173" s="352"/>
      <c r="V173" s="389"/>
      <c r="W173" s="389"/>
      <c r="X173" s="389"/>
    </row>
    <row r="174" spans="1:24" s="354" customFormat="1" x14ac:dyDescent="0.3">
      <c r="A174" s="392"/>
      <c r="B174" s="352"/>
      <c r="C174" s="389"/>
      <c r="D174" s="389"/>
      <c r="F174" s="355"/>
      <c r="G174" s="359" t="str">
        <f t="shared" ca="1" si="2"/>
        <v xml:space="preserve"> </v>
      </c>
      <c r="H174" s="363"/>
      <c r="J174" s="362"/>
      <c r="K174" s="359"/>
      <c r="L174" s="359"/>
      <c r="M174" s="389"/>
      <c r="N174" s="352"/>
      <c r="O174" s="352"/>
      <c r="P174" s="352"/>
      <c r="R174" s="389"/>
      <c r="S174" s="389"/>
      <c r="T174" s="389"/>
      <c r="U174" s="352"/>
      <c r="V174" s="389"/>
      <c r="W174" s="389"/>
      <c r="X174" s="389"/>
    </row>
    <row r="175" spans="1:24" s="354" customFormat="1" x14ac:dyDescent="0.3">
      <c r="A175" s="392"/>
      <c r="B175" s="352"/>
      <c r="C175" s="389"/>
      <c r="D175" s="389"/>
      <c r="F175" s="355"/>
      <c r="G175" s="359" t="str">
        <f t="shared" ca="1" si="2"/>
        <v xml:space="preserve"> </v>
      </c>
      <c r="H175" s="363"/>
      <c r="J175" s="362"/>
      <c r="K175" s="359"/>
      <c r="L175" s="359"/>
      <c r="M175" s="389"/>
      <c r="N175" s="352"/>
      <c r="O175" s="352"/>
      <c r="P175" s="352"/>
      <c r="R175" s="389"/>
      <c r="S175" s="389"/>
      <c r="T175" s="389"/>
      <c r="U175" s="352"/>
      <c r="V175" s="389"/>
      <c r="W175" s="389"/>
      <c r="X175" s="389"/>
    </row>
    <row r="176" spans="1:24" s="354" customFormat="1" x14ac:dyDescent="0.3">
      <c r="A176" s="392"/>
      <c r="B176" s="352"/>
      <c r="C176" s="389"/>
      <c r="D176" s="389"/>
      <c r="F176" s="355"/>
      <c r="G176" s="359" t="str">
        <f t="shared" ca="1" si="2"/>
        <v xml:space="preserve"> </v>
      </c>
      <c r="H176" s="363"/>
      <c r="J176" s="362"/>
      <c r="K176" s="359"/>
      <c r="L176" s="359"/>
      <c r="M176" s="389"/>
      <c r="N176" s="352"/>
      <c r="O176" s="352"/>
      <c r="P176" s="352"/>
      <c r="R176" s="389"/>
      <c r="S176" s="389"/>
      <c r="T176" s="389"/>
      <c r="U176" s="352"/>
      <c r="V176" s="389"/>
      <c r="W176" s="389"/>
      <c r="X176" s="389"/>
    </row>
    <row r="177" spans="1:24" s="354" customFormat="1" x14ac:dyDescent="0.3">
      <c r="A177" s="392"/>
      <c r="B177" s="352"/>
      <c r="C177" s="389"/>
      <c r="D177" s="389"/>
      <c r="F177" s="355"/>
      <c r="G177" s="359" t="str">
        <f t="shared" ca="1" si="2"/>
        <v xml:space="preserve"> </v>
      </c>
      <c r="H177" s="363"/>
      <c r="J177" s="362"/>
      <c r="K177" s="359"/>
      <c r="L177" s="359"/>
      <c r="M177" s="389"/>
      <c r="N177" s="352"/>
      <c r="O177" s="352"/>
      <c r="P177" s="352"/>
      <c r="R177" s="389"/>
      <c r="S177" s="389"/>
      <c r="T177" s="389"/>
      <c r="U177" s="352"/>
      <c r="V177" s="389"/>
      <c r="W177" s="389"/>
      <c r="X177" s="389"/>
    </row>
    <row r="178" spans="1:24" s="354" customFormat="1" x14ac:dyDescent="0.3">
      <c r="A178" s="392"/>
      <c r="B178" s="352"/>
      <c r="C178" s="389"/>
      <c r="D178" s="389"/>
      <c r="F178" s="355"/>
      <c r="G178" s="359" t="str">
        <f t="shared" ca="1" si="2"/>
        <v xml:space="preserve"> </v>
      </c>
      <c r="H178" s="363"/>
      <c r="J178" s="362"/>
      <c r="K178" s="359"/>
      <c r="L178" s="359"/>
      <c r="M178" s="389"/>
      <c r="N178" s="352"/>
      <c r="O178" s="352"/>
      <c r="P178" s="352"/>
      <c r="R178" s="389"/>
      <c r="S178" s="389"/>
      <c r="T178" s="389"/>
      <c r="U178" s="352"/>
      <c r="V178" s="389"/>
      <c r="W178" s="389"/>
      <c r="X178" s="389"/>
    </row>
    <row r="179" spans="1:24" s="354" customFormat="1" x14ac:dyDescent="0.3">
      <c r="A179" s="392"/>
      <c r="B179" s="352"/>
      <c r="C179" s="389"/>
      <c r="D179" s="389"/>
      <c r="F179" s="355"/>
      <c r="G179" s="359" t="str">
        <f t="shared" ca="1" si="2"/>
        <v xml:space="preserve"> </v>
      </c>
      <c r="H179" s="363"/>
      <c r="J179" s="362"/>
      <c r="K179" s="359"/>
      <c r="L179" s="359"/>
      <c r="M179" s="389"/>
      <c r="N179" s="352"/>
      <c r="O179" s="352"/>
      <c r="P179" s="352"/>
      <c r="R179" s="389"/>
      <c r="S179" s="389"/>
      <c r="T179" s="389"/>
      <c r="U179" s="352"/>
      <c r="V179" s="389"/>
      <c r="W179" s="389"/>
      <c r="X179" s="389"/>
    </row>
    <row r="180" spans="1:24" s="354" customFormat="1" x14ac:dyDescent="0.3">
      <c r="A180" s="392"/>
      <c r="B180" s="352"/>
      <c r="C180" s="389"/>
      <c r="D180" s="389"/>
      <c r="F180" s="355"/>
      <c r="G180" s="359" t="str">
        <f t="shared" ca="1" si="2"/>
        <v xml:space="preserve"> </v>
      </c>
      <c r="H180" s="363"/>
      <c r="J180" s="362"/>
      <c r="K180" s="359"/>
      <c r="L180" s="359"/>
      <c r="M180" s="389"/>
      <c r="N180" s="352"/>
      <c r="O180" s="352"/>
      <c r="P180" s="352"/>
      <c r="R180" s="389"/>
      <c r="S180" s="389"/>
      <c r="T180" s="389"/>
      <c r="U180" s="352"/>
      <c r="V180" s="389"/>
      <c r="W180" s="389"/>
      <c r="X180" s="389"/>
    </row>
    <row r="181" spans="1:24" s="354" customFormat="1" x14ac:dyDescent="0.3">
      <c r="A181" s="392"/>
      <c r="B181" s="352"/>
      <c r="C181" s="389"/>
      <c r="D181" s="389"/>
      <c r="F181" s="355"/>
      <c r="G181" s="359" t="str">
        <f t="shared" ca="1" si="2"/>
        <v xml:space="preserve"> </v>
      </c>
      <c r="H181" s="363"/>
      <c r="J181" s="362"/>
      <c r="K181" s="359"/>
      <c r="L181" s="359"/>
      <c r="M181" s="389"/>
      <c r="N181" s="352"/>
      <c r="O181" s="352"/>
      <c r="P181" s="352"/>
      <c r="R181" s="389"/>
      <c r="S181" s="389"/>
      <c r="T181" s="389"/>
      <c r="U181" s="352"/>
      <c r="V181" s="389"/>
      <c r="W181" s="389"/>
      <c r="X181" s="389"/>
    </row>
    <row r="182" spans="1:24" s="354" customFormat="1" x14ac:dyDescent="0.3">
      <c r="A182" s="392"/>
      <c r="B182" s="352"/>
      <c r="C182" s="389"/>
      <c r="D182" s="389"/>
      <c r="F182" s="355"/>
      <c r="G182" s="359" t="str">
        <f t="shared" ca="1" si="2"/>
        <v xml:space="preserve"> </v>
      </c>
      <c r="H182" s="363"/>
      <c r="J182" s="362"/>
      <c r="K182" s="359"/>
      <c r="L182" s="359"/>
      <c r="M182" s="389"/>
      <c r="N182" s="352"/>
      <c r="O182" s="352"/>
      <c r="P182" s="352"/>
      <c r="R182" s="389"/>
      <c r="S182" s="389"/>
      <c r="T182" s="389"/>
      <c r="U182" s="352"/>
      <c r="V182" s="389"/>
      <c r="W182" s="389"/>
      <c r="X182" s="389"/>
    </row>
    <row r="183" spans="1:24" s="354" customFormat="1" x14ac:dyDescent="0.3">
      <c r="A183" s="392"/>
      <c r="B183" s="352"/>
      <c r="C183" s="389"/>
      <c r="D183" s="389"/>
      <c r="F183" s="355"/>
      <c r="G183" s="359" t="str">
        <f t="shared" ca="1" si="2"/>
        <v xml:space="preserve"> </v>
      </c>
      <c r="H183" s="363"/>
      <c r="J183" s="362"/>
      <c r="K183" s="359"/>
      <c r="L183" s="359"/>
      <c r="M183" s="389"/>
      <c r="N183" s="352"/>
      <c r="O183" s="352"/>
      <c r="P183" s="352"/>
      <c r="R183" s="389"/>
      <c r="S183" s="389"/>
      <c r="T183" s="389"/>
      <c r="U183" s="352"/>
      <c r="V183" s="389"/>
      <c r="W183" s="389"/>
      <c r="X183" s="389"/>
    </row>
    <row r="184" spans="1:24" s="354" customFormat="1" x14ac:dyDescent="0.3">
      <c r="A184" s="392"/>
      <c r="B184" s="352"/>
      <c r="C184" s="389"/>
      <c r="D184" s="389"/>
      <c r="F184" s="355"/>
      <c r="G184" s="359" t="str">
        <f t="shared" ca="1" si="2"/>
        <v xml:space="preserve"> </v>
      </c>
      <c r="H184" s="363"/>
      <c r="J184" s="362"/>
      <c r="K184" s="359"/>
      <c r="L184" s="359"/>
      <c r="M184" s="389"/>
      <c r="N184" s="352"/>
      <c r="O184" s="352"/>
      <c r="P184" s="352"/>
      <c r="R184" s="389"/>
      <c r="S184" s="389"/>
      <c r="T184" s="389"/>
      <c r="U184" s="352"/>
      <c r="V184" s="389"/>
      <c r="W184" s="389"/>
      <c r="X184" s="389"/>
    </row>
    <row r="185" spans="1:24" s="354" customFormat="1" x14ac:dyDescent="0.3">
      <c r="A185" s="392"/>
      <c r="B185" s="352"/>
      <c r="C185" s="389"/>
      <c r="D185" s="389"/>
      <c r="F185" s="355"/>
      <c r="G185" s="359" t="str">
        <f t="shared" ca="1" si="2"/>
        <v xml:space="preserve"> </v>
      </c>
      <c r="H185" s="363"/>
      <c r="J185" s="362"/>
      <c r="K185" s="359"/>
      <c r="L185" s="359"/>
      <c r="M185" s="389"/>
      <c r="N185" s="352"/>
      <c r="O185" s="352"/>
      <c r="P185" s="352"/>
      <c r="R185" s="389"/>
      <c r="S185" s="389"/>
      <c r="T185" s="389"/>
      <c r="U185" s="352"/>
      <c r="V185" s="389"/>
      <c r="W185" s="389"/>
      <c r="X185" s="389"/>
    </row>
    <row r="186" spans="1:24" s="354" customFormat="1" x14ac:dyDescent="0.3">
      <c r="A186" s="392"/>
      <c r="B186" s="352"/>
      <c r="C186" s="389"/>
      <c r="D186" s="389"/>
      <c r="F186" s="355"/>
      <c r="G186" s="359" t="str">
        <f t="shared" ca="1" si="2"/>
        <v xml:space="preserve"> </v>
      </c>
      <c r="H186" s="363"/>
      <c r="J186" s="362"/>
      <c r="K186" s="359"/>
      <c r="L186" s="359"/>
      <c r="M186" s="389"/>
      <c r="N186" s="352"/>
      <c r="O186" s="352"/>
      <c r="P186" s="352"/>
      <c r="R186" s="389"/>
      <c r="S186" s="389"/>
      <c r="T186" s="389"/>
      <c r="U186" s="352"/>
      <c r="V186" s="389"/>
      <c r="W186" s="389"/>
      <c r="X186" s="389"/>
    </row>
    <row r="187" spans="1:24" s="354" customFormat="1" x14ac:dyDescent="0.3">
      <c r="A187" s="392"/>
      <c r="B187" s="352"/>
      <c r="C187" s="389"/>
      <c r="D187" s="389"/>
      <c r="F187" s="355"/>
      <c r="G187" s="359" t="str">
        <f t="shared" ca="1" si="2"/>
        <v xml:space="preserve"> </v>
      </c>
      <c r="H187" s="363"/>
      <c r="J187" s="362"/>
      <c r="K187" s="359"/>
      <c r="L187" s="359"/>
      <c r="M187" s="389"/>
      <c r="N187" s="352"/>
      <c r="O187" s="352"/>
      <c r="P187" s="352"/>
      <c r="R187" s="389"/>
      <c r="S187" s="389"/>
      <c r="T187" s="389"/>
      <c r="U187" s="352"/>
      <c r="V187" s="389"/>
      <c r="W187" s="389"/>
      <c r="X187" s="389"/>
    </row>
    <row r="188" spans="1:24" s="354" customFormat="1" x14ac:dyDescent="0.3">
      <c r="A188" s="392"/>
      <c r="B188" s="352"/>
      <c r="C188" s="389"/>
      <c r="D188" s="389"/>
      <c r="F188" s="355"/>
      <c r="G188" s="359" t="str">
        <f t="shared" ca="1" si="2"/>
        <v xml:space="preserve"> </v>
      </c>
      <c r="H188" s="363"/>
      <c r="J188" s="362"/>
      <c r="K188" s="359"/>
      <c r="L188" s="359"/>
      <c r="M188" s="389"/>
      <c r="N188" s="352"/>
      <c r="O188" s="352"/>
      <c r="P188" s="352"/>
      <c r="R188" s="389"/>
      <c r="S188" s="389"/>
      <c r="T188" s="389"/>
      <c r="U188" s="352"/>
      <c r="V188" s="389"/>
      <c r="W188" s="389"/>
      <c r="X188" s="389"/>
    </row>
    <row r="189" spans="1:24" s="354" customFormat="1" x14ac:dyDescent="0.3">
      <c r="A189" s="392"/>
      <c r="B189" s="352"/>
      <c r="C189" s="389"/>
      <c r="D189" s="389"/>
      <c r="F189" s="355"/>
      <c r="G189" s="359" t="str">
        <f t="shared" ca="1" si="2"/>
        <v xml:space="preserve"> </v>
      </c>
      <c r="H189" s="363"/>
      <c r="J189" s="362"/>
      <c r="K189" s="359"/>
      <c r="L189" s="359"/>
      <c r="M189" s="389"/>
      <c r="N189" s="352"/>
      <c r="O189" s="352"/>
      <c r="P189" s="352"/>
      <c r="R189" s="389"/>
      <c r="S189" s="389"/>
      <c r="T189" s="389"/>
      <c r="U189" s="352"/>
      <c r="V189" s="389"/>
      <c r="W189" s="389"/>
      <c r="X189" s="389"/>
    </row>
    <row r="190" spans="1:24" s="354" customFormat="1" x14ac:dyDescent="0.3">
      <c r="A190" s="392"/>
      <c r="B190" s="352"/>
      <c r="C190" s="389"/>
      <c r="D190" s="389"/>
      <c r="F190" s="355"/>
      <c r="G190" s="359" t="str">
        <f t="shared" ca="1" si="2"/>
        <v xml:space="preserve"> </v>
      </c>
      <c r="H190" s="363"/>
      <c r="J190" s="362"/>
      <c r="K190" s="359"/>
      <c r="L190" s="359"/>
      <c r="M190" s="389"/>
      <c r="N190" s="352"/>
      <c r="O190" s="352"/>
      <c r="P190" s="352"/>
      <c r="R190" s="389"/>
      <c r="S190" s="389"/>
      <c r="T190" s="389"/>
      <c r="U190" s="352"/>
      <c r="V190" s="389"/>
      <c r="W190" s="389"/>
      <c r="X190" s="389"/>
    </row>
    <row r="191" spans="1:24" s="354" customFormat="1" x14ac:dyDescent="0.3">
      <c r="A191" s="392"/>
      <c r="B191" s="352"/>
      <c r="C191" s="389"/>
      <c r="D191" s="389"/>
      <c r="F191" s="355"/>
      <c r="G191" s="359" t="str">
        <f t="shared" ca="1" si="2"/>
        <v xml:space="preserve"> </v>
      </c>
      <c r="H191" s="363"/>
      <c r="J191" s="362"/>
      <c r="K191" s="359"/>
      <c r="L191" s="359"/>
      <c r="M191" s="389"/>
      <c r="N191" s="352"/>
      <c r="O191" s="352"/>
      <c r="P191" s="352"/>
      <c r="R191" s="389"/>
      <c r="S191" s="389"/>
      <c r="T191" s="389"/>
      <c r="U191" s="352"/>
      <c r="V191" s="389"/>
      <c r="W191" s="389"/>
      <c r="X191" s="389"/>
    </row>
    <row r="192" spans="1:24" s="354" customFormat="1" x14ac:dyDescent="0.3">
      <c r="A192" s="392"/>
      <c r="B192" s="352"/>
      <c r="C192" s="389"/>
      <c r="D192" s="389"/>
      <c r="F192" s="355"/>
      <c r="G192" s="359" t="str">
        <f t="shared" ca="1" si="2"/>
        <v xml:space="preserve"> </v>
      </c>
      <c r="H192" s="363"/>
      <c r="J192" s="362"/>
      <c r="K192" s="359"/>
      <c r="L192" s="359"/>
      <c r="M192" s="389"/>
      <c r="N192" s="352"/>
      <c r="O192" s="352"/>
      <c r="P192" s="352"/>
      <c r="R192" s="389"/>
      <c r="S192" s="389"/>
      <c r="T192" s="389"/>
      <c r="U192" s="352"/>
      <c r="V192" s="389"/>
      <c r="W192" s="389"/>
      <c r="X192" s="389"/>
    </row>
    <row r="193" spans="1:24" s="354" customFormat="1" x14ac:dyDescent="0.3">
      <c r="A193" s="392"/>
      <c r="B193" s="352"/>
      <c r="C193" s="389"/>
      <c r="D193" s="389"/>
      <c r="F193" s="355"/>
      <c r="G193" s="359" t="str">
        <f t="shared" ca="1" si="2"/>
        <v xml:space="preserve"> </v>
      </c>
      <c r="H193" s="363"/>
      <c r="J193" s="362"/>
      <c r="K193" s="359"/>
      <c r="L193" s="359"/>
      <c r="M193" s="389"/>
      <c r="N193" s="352"/>
      <c r="O193" s="352"/>
      <c r="P193" s="352"/>
      <c r="R193" s="389"/>
      <c r="S193" s="389"/>
      <c r="T193" s="389"/>
      <c r="U193" s="352"/>
      <c r="V193" s="389"/>
      <c r="W193" s="389"/>
      <c r="X193" s="389"/>
    </row>
    <row r="194" spans="1:24" s="354" customFormat="1" x14ac:dyDescent="0.3">
      <c r="A194" s="392"/>
      <c r="B194" s="352"/>
      <c r="C194" s="389"/>
      <c r="D194" s="389"/>
      <c r="F194" s="355"/>
      <c r="G194" s="359" t="str">
        <f t="shared" ref="G194:G250" ca="1" si="3">IF(F194=0," ",(TODAY()-F194)/365)</f>
        <v xml:space="preserve"> </v>
      </c>
      <c r="H194" s="363"/>
      <c r="J194" s="362"/>
      <c r="K194" s="359"/>
      <c r="L194" s="359"/>
      <c r="M194" s="389"/>
      <c r="N194" s="352"/>
      <c r="O194" s="352"/>
      <c r="P194" s="352"/>
      <c r="R194" s="389"/>
      <c r="S194" s="389"/>
      <c r="T194" s="389"/>
      <c r="U194" s="352"/>
      <c r="V194" s="389"/>
      <c r="W194" s="389"/>
      <c r="X194" s="389"/>
    </row>
    <row r="195" spans="1:24" s="354" customFormat="1" x14ac:dyDescent="0.3">
      <c r="A195" s="392"/>
      <c r="B195" s="352"/>
      <c r="C195" s="389"/>
      <c r="D195" s="389"/>
      <c r="F195" s="355"/>
      <c r="G195" s="359" t="str">
        <f t="shared" ca="1" si="3"/>
        <v xml:space="preserve"> </v>
      </c>
      <c r="H195" s="363"/>
      <c r="J195" s="362"/>
      <c r="K195" s="359"/>
      <c r="L195" s="359"/>
      <c r="M195" s="389"/>
      <c r="N195" s="352"/>
      <c r="O195" s="352"/>
      <c r="P195" s="352"/>
      <c r="R195" s="389"/>
      <c r="S195" s="389"/>
      <c r="T195" s="389"/>
      <c r="U195" s="352"/>
      <c r="V195" s="389"/>
      <c r="W195" s="389"/>
      <c r="X195" s="389"/>
    </row>
    <row r="196" spans="1:24" s="354" customFormat="1" x14ac:dyDescent="0.3">
      <c r="A196" s="392"/>
      <c r="B196" s="352"/>
      <c r="C196" s="389"/>
      <c r="D196" s="389"/>
      <c r="F196" s="355"/>
      <c r="G196" s="359" t="str">
        <f t="shared" ca="1" si="3"/>
        <v xml:space="preserve"> </v>
      </c>
      <c r="H196" s="363"/>
      <c r="J196" s="362"/>
      <c r="K196" s="359"/>
      <c r="L196" s="359"/>
      <c r="M196" s="389"/>
      <c r="N196" s="352"/>
      <c r="O196" s="352"/>
      <c r="P196" s="352"/>
      <c r="R196" s="389"/>
      <c r="S196" s="389"/>
      <c r="T196" s="389"/>
      <c r="U196" s="352"/>
      <c r="V196" s="389"/>
      <c r="W196" s="389"/>
      <c r="X196" s="389"/>
    </row>
    <row r="197" spans="1:24" s="354" customFormat="1" x14ac:dyDescent="0.3">
      <c r="A197" s="392"/>
      <c r="B197" s="352"/>
      <c r="C197" s="389"/>
      <c r="D197" s="389"/>
      <c r="F197" s="355"/>
      <c r="G197" s="359" t="str">
        <f t="shared" ca="1" si="3"/>
        <v xml:space="preserve"> </v>
      </c>
      <c r="H197" s="363"/>
      <c r="J197" s="362"/>
      <c r="K197" s="359"/>
      <c r="L197" s="359"/>
      <c r="M197" s="389"/>
      <c r="N197" s="352"/>
      <c r="O197" s="352"/>
      <c r="P197" s="352"/>
      <c r="R197" s="389"/>
      <c r="S197" s="389"/>
      <c r="T197" s="389"/>
      <c r="U197" s="352"/>
      <c r="V197" s="389"/>
      <c r="W197" s="389"/>
      <c r="X197" s="389"/>
    </row>
    <row r="198" spans="1:24" s="354" customFormat="1" x14ac:dyDescent="0.3">
      <c r="A198" s="392"/>
      <c r="B198" s="352"/>
      <c r="C198" s="389"/>
      <c r="D198" s="389"/>
      <c r="F198" s="355"/>
      <c r="G198" s="359" t="str">
        <f t="shared" ca="1" si="3"/>
        <v xml:space="preserve"> </v>
      </c>
      <c r="H198" s="363"/>
      <c r="J198" s="362"/>
      <c r="K198" s="359"/>
      <c r="L198" s="359"/>
      <c r="M198" s="389"/>
      <c r="N198" s="352"/>
      <c r="O198" s="352"/>
      <c r="P198" s="352"/>
      <c r="R198" s="389"/>
      <c r="S198" s="389"/>
      <c r="T198" s="389"/>
      <c r="U198" s="352"/>
      <c r="V198" s="389"/>
      <c r="W198" s="389"/>
      <c r="X198" s="389"/>
    </row>
    <row r="199" spans="1:24" s="354" customFormat="1" x14ac:dyDescent="0.3">
      <c r="A199" s="392"/>
      <c r="B199" s="352"/>
      <c r="C199" s="389"/>
      <c r="D199" s="389"/>
      <c r="F199" s="355"/>
      <c r="G199" s="359" t="str">
        <f t="shared" ca="1" si="3"/>
        <v xml:space="preserve"> </v>
      </c>
      <c r="H199" s="363"/>
      <c r="J199" s="362"/>
      <c r="K199" s="359"/>
      <c r="L199" s="359"/>
      <c r="M199" s="389"/>
      <c r="N199" s="352"/>
      <c r="O199" s="352"/>
      <c r="P199" s="352"/>
      <c r="R199" s="389"/>
      <c r="S199" s="389"/>
      <c r="T199" s="389"/>
      <c r="U199" s="352"/>
      <c r="V199" s="389"/>
      <c r="W199" s="389"/>
      <c r="X199" s="389"/>
    </row>
    <row r="200" spans="1:24" s="354" customFormat="1" x14ac:dyDescent="0.3">
      <c r="A200" s="392"/>
      <c r="B200" s="352"/>
      <c r="C200" s="389"/>
      <c r="D200" s="389"/>
      <c r="F200" s="355"/>
      <c r="G200" s="359" t="str">
        <f t="shared" ca="1" si="3"/>
        <v xml:space="preserve"> </v>
      </c>
      <c r="H200" s="363"/>
      <c r="J200" s="362"/>
      <c r="K200" s="359"/>
      <c r="L200" s="359"/>
      <c r="M200" s="389"/>
      <c r="N200" s="352"/>
      <c r="O200" s="352"/>
      <c r="P200" s="352"/>
      <c r="R200" s="389"/>
      <c r="S200" s="389"/>
      <c r="T200" s="389"/>
      <c r="U200" s="352"/>
      <c r="V200" s="389"/>
      <c r="W200" s="389"/>
      <c r="X200" s="389"/>
    </row>
    <row r="201" spans="1:24" s="354" customFormat="1" x14ac:dyDescent="0.3">
      <c r="A201" s="392"/>
      <c r="B201" s="352"/>
      <c r="C201" s="389"/>
      <c r="D201" s="389"/>
      <c r="F201" s="355"/>
      <c r="G201" s="359" t="str">
        <f t="shared" ca="1" si="3"/>
        <v xml:space="preserve"> </v>
      </c>
      <c r="H201" s="363"/>
      <c r="J201" s="362"/>
      <c r="K201" s="359"/>
      <c r="L201" s="359"/>
      <c r="M201" s="389"/>
      <c r="N201" s="352"/>
      <c r="O201" s="352"/>
      <c r="P201" s="352"/>
      <c r="R201" s="389"/>
      <c r="S201" s="389"/>
      <c r="T201" s="389"/>
      <c r="U201" s="352"/>
      <c r="V201" s="389"/>
      <c r="W201" s="389"/>
      <c r="X201" s="389"/>
    </row>
    <row r="202" spans="1:24" s="354" customFormat="1" x14ac:dyDescent="0.3">
      <c r="A202" s="392"/>
      <c r="B202" s="352"/>
      <c r="C202" s="389"/>
      <c r="D202" s="389"/>
      <c r="F202" s="355"/>
      <c r="G202" s="359" t="str">
        <f t="shared" ca="1" si="3"/>
        <v xml:space="preserve"> </v>
      </c>
      <c r="H202" s="363"/>
      <c r="J202" s="362"/>
      <c r="K202" s="359"/>
      <c r="L202" s="359"/>
      <c r="M202" s="389"/>
      <c r="N202" s="352"/>
      <c r="O202" s="352"/>
      <c r="P202" s="352"/>
      <c r="R202" s="389"/>
      <c r="S202" s="389"/>
      <c r="T202" s="389"/>
      <c r="U202" s="352"/>
      <c r="V202" s="389"/>
      <c r="W202" s="389"/>
      <c r="X202" s="389"/>
    </row>
    <row r="203" spans="1:24" s="354" customFormat="1" x14ac:dyDescent="0.3">
      <c r="A203" s="392"/>
      <c r="B203" s="352"/>
      <c r="C203" s="389"/>
      <c r="D203" s="389"/>
      <c r="F203" s="355"/>
      <c r="G203" s="359" t="str">
        <f t="shared" ca="1" si="3"/>
        <v xml:space="preserve"> </v>
      </c>
      <c r="H203" s="363"/>
      <c r="J203" s="362"/>
      <c r="K203" s="359"/>
      <c r="L203" s="359"/>
      <c r="M203" s="389"/>
      <c r="N203" s="352"/>
      <c r="O203" s="352"/>
      <c r="P203" s="352"/>
      <c r="R203" s="389"/>
      <c r="S203" s="389"/>
      <c r="T203" s="389"/>
      <c r="U203" s="352"/>
      <c r="V203" s="389"/>
      <c r="W203" s="389"/>
      <c r="X203" s="389"/>
    </row>
    <row r="204" spans="1:24" s="354" customFormat="1" x14ac:dyDescent="0.3">
      <c r="A204" s="392"/>
      <c r="B204" s="352"/>
      <c r="C204" s="389"/>
      <c r="D204" s="389"/>
      <c r="F204" s="355"/>
      <c r="G204" s="359" t="str">
        <f t="shared" ca="1" si="3"/>
        <v xml:space="preserve"> </v>
      </c>
      <c r="H204" s="363"/>
      <c r="J204" s="362"/>
      <c r="K204" s="359"/>
      <c r="L204" s="359"/>
      <c r="M204" s="389"/>
      <c r="N204" s="352"/>
      <c r="O204" s="352"/>
      <c r="P204" s="352"/>
      <c r="R204" s="389"/>
      <c r="S204" s="389"/>
      <c r="T204" s="389"/>
      <c r="U204" s="352"/>
      <c r="V204" s="389"/>
      <c r="W204" s="389"/>
      <c r="X204" s="389"/>
    </row>
    <row r="205" spans="1:24" s="354" customFormat="1" x14ac:dyDescent="0.3">
      <c r="A205" s="392"/>
      <c r="B205" s="352"/>
      <c r="C205" s="389"/>
      <c r="D205" s="389"/>
      <c r="F205" s="355"/>
      <c r="G205" s="359" t="str">
        <f t="shared" ca="1" si="3"/>
        <v xml:space="preserve"> </v>
      </c>
      <c r="H205" s="363"/>
      <c r="J205" s="362"/>
      <c r="K205" s="359"/>
      <c r="L205" s="359"/>
      <c r="M205" s="389"/>
      <c r="N205" s="352"/>
      <c r="O205" s="352"/>
      <c r="P205" s="352"/>
      <c r="R205" s="389"/>
      <c r="S205" s="389"/>
      <c r="T205" s="389"/>
      <c r="U205" s="352"/>
      <c r="V205" s="389"/>
      <c r="W205" s="389"/>
      <c r="X205" s="389"/>
    </row>
    <row r="206" spans="1:24" s="354" customFormat="1" x14ac:dyDescent="0.3">
      <c r="A206" s="392"/>
      <c r="B206" s="352"/>
      <c r="C206" s="389"/>
      <c r="D206" s="389"/>
      <c r="F206" s="355"/>
      <c r="G206" s="359" t="str">
        <f t="shared" ca="1" si="3"/>
        <v xml:space="preserve"> </v>
      </c>
      <c r="H206" s="363"/>
      <c r="J206" s="362"/>
      <c r="K206" s="359"/>
      <c r="L206" s="359"/>
      <c r="M206" s="389"/>
      <c r="N206" s="352"/>
      <c r="O206" s="352"/>
      <c r="P206" s="352"/>
      <c r="R206" s="389"/>
      <c r="S206" s="389"/>
      <c r="T206" s="389"/>
      <c r="U206" s="352"/>
      <c r="V206" s="389"/>
      <c r="W206" s="389"/>
      <c r="X206" s="389"/>
    </row>
    <row r="207" spans="1:24" s="354" customFormat="1" x14ac:dyDescent="0.3">
      <c r="A207" s="392"/>
      <c r="B207" s="352"/>
      <c r="C207" s="389"/>
      <c r="D207" s="389"/>
      <c r="F207" s="355"/>
      <c r="G207" s="359" t="str">
        <f t="shared" ca="1" si="3"/>
        <v xml:space="preserve"> </v>
      </c>
      <c r="H207" s="363"/>
      <c r="J207" s="362"/>
      <c r="K207" s="359"/>
      <c r="L207" s="359"/>
      <c r="M207" s="389"/>
      <c r="N207" s="352"/>
      <c r="O207" s="352"/>
      <c r="P207" s="352"/>
      <c r="R207" s="389"/>
      <c r="S207" s="389"/>
      <c r="T207" s="389"/>
      <c r="U207" s="352"/>
      <c r="V207" s="389"/>
      <c r="W207" s="389"/>
      <c r="X207" s="389"/>
    </row>
    <row r="208" spans="1:24" s="354" customFormat="1" x14ac:dyDescent="0.3">
      <c r="A208" s="392"/>
      <c r="B208" s="352"/>
      <c r="C208" s="389"/>
      <c r="D208" s="389"/>
      <c r="F208" s="355"/>
      <c r="G208" s="359" t="str">
        <f t="shared" ca="1" si="3"/>
        <v xml:space="preserve"> </v>
      </c>
      <c r="H208" s="363"/>
      <c r="J208" s="362"/>
      <c r="K208" s="359"/>
      <c r="L208" s="359"/>
      <c r="M208" s="389"/>
      <c r="N208" s="352"/>
      <c r="O208" s="352"/>
      <c r="P208" s="352"/>
      <c r="R208" s="389"/>
      <c r="S208" s="389"/>
      <c r="T208" s="389"/>
      <c r="U208" s="352"/>
      <c r="V208" s="389"/>
      <c r="W208" s="389"/>
      <c r="X208" s="389"/>
    </row>
    <row r="209" spans="1:24" s="354" customFormat="1" x14ac:dyDescent="0.3">
      <c r="A209" s="392"/>
      <c r="B209" s="352"/>
      <c r="C209" s="389"/>
      <c r="D209" s="389"/>
      <c r="F209" s="355"/>
      <c r="G209" s="359" t="str">
        <f t="shared" ca="1" si="3"/>
        <v xml:space="preserve"> </v>
      </c>
      <c r="H209" s="363"/>
      <c r="J209" s="362"/>
      <c r="K209" s="359"/>
      <c r="L209" s="359"/>
      <c r="M209" s="389"/>
      <c r="N209" s="352"/>
      <c r="O209" s="352"/>
      <c r="P209" s="352"/>
      <c r="R209" s="389"/>
      <c r="S209" s="389"/>
      <c r="T209" s="389"/>
      <c r="U209" s="352"/>
      <c r="V209" s="389"/>
      <c r="W209" s="389"/>
      <c r="X209" s="389"/>
    </row>
    <row r="210" spans="1:24" s="354" customFormat="1" x14ac:dyDescent="0.3">
      <c r="A210" s="392"/>
      <c r="B210" s="352"/>
      <c r="C210" s="389"/>
      <c r="D210" s="389"/>
      <c r="F210" s="355"/>
      <c r="G210" s="359" t="str">
        <f t="shared" ca="1" si="3"/>
        <v xml:space="preserve"> </v>
      </c>
      <c r="H210" s="363"/>
      <c r="J210" s="362"/>
      <c r="K210" s="359"/>
      <c r="L210" s="359"/>
      <c r="M210" s="389"/>
      <c r="N210" s="352"/>
      <c r="O210" s="352"/>
      <c r="P210" s="352"/>
      <c r="R210" s="389"/>
      <c r="S210" s="389"/>
      <c r="T210" s="389"/>
      <c r="U210" s="352"/>
      <c r="V210" s="389"/>
      <c r="W210" s="389"/>
      <c r="X210" s="389"/>
    </row>
    <row r="211" spans="1:24" s="354" customFormat="1" x14ac:dyDescent="0.3">
      <c r="A211" s="392"/>
      <c r="B211" s="352"/>
      <c r="C211" s="389"/>
      <c r="D211" s="389"/>
      <c r="F211" s="355"/>
      <c r="G211" s="359" t="str">
        <f t="shared" ca="1" si="3"/>
        <v xml:space="preserve"> </v>
      </c>
      <c r="H211" s="363"/>
      <c r="J211" s="362"/>
      <c r="K211" s="359"/>
      <c r="L211" s="359"/>
      <c r="M211" s="389"/>
      <c r="N211" s="352"/>
      <c r="O211" s="352"/>
      <c r="P211" s="352"/>
      <c r="R211" s="389"/>
      <c r="S211" s="389"/>
      <c r="T211" s="389"/>
      <c r="U211" s="352"/>
      <c r="V211" s="389"/>
      <c r="W211" s="389"/>
      <c r="X211" s="389"/>
    </row>
    <row r="212" spans="1:24" s="354" customFormat="1" x14ac:dyDescent="0.3">
      <c r="A212" s="392"/>
      <c r="B212" s="352"/>
      <c r="C212" s="389"/>
      <c r="D212" s="389"/>
      <c r="F212" s="355"/>
      <c r="G212" s="359" t="str">
        <f t="shared" ca="1" si="3"/>
        <v xml:space="preserve"> </v>
      </c>
      <c r="H212" s="363"/>
      <c r="J212" s="362"/>
      <c r="K212" s="359"/>
      <c r="L212" s="359"/>
      <c r="M212" s="389"/>
      <c r="N212" s="352"/>
      <c r="O212" s="352"/>
      <c r="P212" s="352"/>
      <c r="R212" s="389"/>
      <c r="S212" s="389"/>
      <c r="T212" s="389"/>
      <c r="U212" s="352"/>
      <c r="V212" s="389"/>
      <c r="W212" s="389"/>
      <c r="X212" s="389"/>
    </row>
    <row r="213" spans="1:24" s="354" customFormat="1" x14ac:dyDescent="0.3">
      <c r="A213" s="392"/>
      <c r="B213" s="352"/>
      <c r="C213" s="389"/>
      <c r="D213" s="389"/>
      <c r="F213" s="355"/>
      <c r="G213" s="359" t="str">
        <f t="shared" ca="1" si="3"/>
        <v xml:space="preserve"> </v>
      </c>
      <c r="H213" s="363"/>
      <c r="J213" s="362"/>
      <c r="K213" s="359"/>
      <c r="L213" s="359"/>
      <c r="M213" s="389"/>
      <c r="N213" s="352"/>
      <c r="O213" s="352"/>
      <c r="P213" s="352"/>
      <c r="R213" s="389"/>
      <c r="S213" s="389"/>
      <c r="T213" s="389"/>
      <c r="U213" s="352"/>
      <c r="V213" s="389"/>
      <c r="W213" s="389"/>
      <c r="X213" s="389"/>
    </row>
    <row r="214" spans="1:24" s="354" customFormat="1" x14ac:dyDescent="0.3">
      <c r="A214" s="392"/>
      <c r="B214" s="352"/>
      <c r="C214" s="389"/>
      <c r="D214" s="389"/>
      <c r="F214" s="355"/>
      <c r="G214" s="359" t="str">
        <f t="shared" ca="1" si="3"/>
        <v xml:space="preserve"> </v>
      </c>
      <c r="H214" s="363"/>
      <c r="J214" s="362"/>
      <c r="K214" s="359"/>
      <c r="L214" s="359"/>
      <c r="M214" s="389"/>
      <c r="N214" s="352"/>
      <c r="O214" s="352"/>
      <c r="P214" s="352"/>
      <c r="R214" s="389"/>
      <c r="S214" s="389"/>
      <c r="T214" s="389"/>
      <c r="U214" s="352"/>
      <c r="V214" s="389"/>
      <c r="W214" s="389"/>
      <c r="X214" s="389"/>
    </row>
    <row r="215" spans="1:24" s="354" customFormat="1" x14ac:dyDescent="0.3">
      <c r="A215" s="392"/>
      <c r="B215" s="352"/>
      <c r="C215" s="389"/>
      <c r="D215" s="389"/>
      <c r="F215" s="355"/>
      <c r="G215" s="359" t="str">
        <f t="shared" ca="1" si="3"/>
        <v xml:space="preserve"> </v>
      </c>
      <c r="H215" s="363"/>
      <c r="J215" s="362"/>
      <c r="K215" s="359"/>
      <c r="L215" s="359"/>
      <c r="M215" s="389"/>
      <c r="N215" s="352"/>
      <c r="O215" s="352"/>
      <c r="P215" s="352"/>
      <c r="R215" s="389"/>
      <c r="S215" s="389"/>
      <c r="T215" s="389"/>
      <c r="U215" s="352"/>
      <c r="V215" s="389"/>
      <c r="W215" s="389"/>
      <c r="X215" s="389"/>
    </row>
    <row r="216" spans="1:24" s="354" customFormat="1" x14ac:dyDescent="0.3">
      <c r="A216" s="392"/>
      <c r="B216" s="352"/>
      <c r="C216" s="389"/>
      <c r="D216" s="389"/>
      <c r="F216" s="355"/>
      <c r="G216" s="359" t="str">
        <f t="shared" ca="1" si="3"/>
        <v xml:space="preserve"> </v>
      </c>
      <c r="H216" s="363"/>
      <c r="J216" s="362"/>
      <c r="K216" s="359"/>
      <c r="L216" s="359"/>
      <c r="M216" s="389"/>
      <c r="N216" s="352"/>
      <c r="O216" s="352"/>
      <c r="P216" s="352"/>
      <c r="R216" s="389"/>
      <c r="S216" s="389"/>
      <c r="T216" s="389"/>
      <c r="U216" s="352"/>
      <c r="V216" s="389"/>
      <c r="W216" s="389"/>
      <c r="X216" s="389"/>
    </row>
    <row r="217" spans="1:24" s="354" customFormat="1" x14ac:dyDescent="0.3">
      <c r="A217" s="392"/>
      <c r="B217" s="352"/>
      <c r="C217" s="389"/>
      <c r="D217" s="389"/>
      <c r="F217" s="355"/>
      <c r="G217" s="359" t="str">
        <f t="shared" ca="1" si="3"/>
        <v xml:space="preserve"> </v>
      </c>
      <c r="H217" s="363"/>
      <c r="J217" s="362"/>
      <c r="K217" s="359"/>
      <c r="L217" s="359"/>
      <c r="M217" s="389"/>
      <c r="N217" s="352"/>
      <c r="O217" s="352"/>
      <c r="P217" s="352"/>
      <c r="R217" s="389"/>
      <c r="S217" s="389"/>
      <c r="T217" s="389"/>
      <c r="U217" s="352"/>
      <c r="V217" s="389"/>
      <c r="W217" s="389"/>
      <c r="X217" s="389"/>
    </row>
    <row r="218" spans="1:24" s="354" customFormat="1" x14ac:dyDescent="0.3">
      <c r="A218" s="392"/>
      <c r="B218" s="352"/>
      <c r="C218" s="389"/>
      <c r="D218" s="389"/>
      <c r="F218" s="355"/>
      <c r="G218" s="359" t="str">
        <f t="shared" ca="1" si="3"/>
        <v xml:space="preserve"> </v>
      </c>
      <c r="H218" s="363"/>
      <c r="J218" s="362"/>
      <c r="K218" s="359"/>
      <c r="L218" s="359"/>
      <c r="M218" s="389"/>
      <c r="N218" s="352"/>
      <c r="O218" s="352"/>
      <c r="P218" s="352"/>
      <c r="R218" s="389"/>
      <c r="S218" s="389"/>
      <c r="T218" s="389"/>
      <c r="U218" s="352"/>
      <c r="V218" s="389"/>
      <c r="W218" s="389"/>
      <c r="X218" s="389"/>
    </row>
    <row r="219" spans="1:24" s="354" customFormat="1" x14ac:dyDescent="0.3">
      <c r="A219" s="392"/>
      <c r="B219" s="352"/>
      <c r="C219" s="389"/>
      <c r="D219" s="389"/>
      <c r="F219" s="355"/>
      <c r="G219" s="359" t="str">
        <f t="shared" ca="1" si="3"/>
        <v xml:space="preserve"> </v>
      </c>
      <c r="H219" s="363"/>
      <c r="J219" s="362"/>
      <c r="K219" s="359"/>
      <c r="L219" s="359"/>
      <c r="M219" s="389"/>
      <c r="N219" s="352"/>
      <c r="O219" s="352"/>
      <c r="P219" s="352"/>
      <c r="R219" s="389"/>
      <c r="S219" s="389"/>
      <c r="T219" s="389"/>
      <c r="U219" s="352"/>
      <c r="V219" s="389"/>
      <c r="W219" s="389"/>
      <c r="X219" s="389"/>
    </row>
    <row r="220" spans="1:24" s="354" customFormat="1" x14ac:dyDescent="0.3">
      <c r="A220" s="392"/>
      <c r="B220" s="352"/>
      <c r="C220" s="389"/>
      <c r="D220" s="389"/>
      <c r="F220" s="355"/>
      <c r="G220" s="359" t="str">
        <f t="shared" ca="1" si="3"/>
        <v xml:space="preserve"> </v>
      </c>
      <c r="H220" s="363"/>
      <c r="J220" s="362"/>
      <c r="K220" s="359"/>
      <c r="L220" s="359"/>
      <c r="M220" s="389"/>
      <c r="N220" s="352"/>
      <c r="O220" s="352"/>
      <c r="P220" s="352"/>
      <c r="R220" s="389"/>
      <c r="S220" s="389"/>
      <c r="T220" s="389"/>
      <c r="U220" s="352"/>
      <c r="V220" s="389"/>
      <c r="W220" s="389"/>
      <c r="X220" s="389"/>
    </row>
    <row r="221" spans="1:24" s="354" customFormat="1" x14ac:dyDescent="0.3">
      <c r="A221" s="392"/>
      <c r="B221" s="352"/>
      <c r="C221" s="389"/>
      <c r="D221" s="389"/>
      <c r="F221" s="355"/>
      <c r="G221" s="359" t="str">
        <f t="shared" ca="1" si="3"/>
        <v xml:space="preserve"> </v>
      </c>
      <c r="H221" s="363"/>
      <c r="J221" s="362"/>
      <c r="K221" s="359"/>
      <c r="L221" s="359"/>
      <c r="M221" s="389"/>
      <c r="N221" s="352"/>
      <c r="O221" s="352"/>
      <c r="P221" s="352"/>
      <c r="R221" s="389"/>
      <c r="S221" s="389"/>
      <c r="T221" s="389"/>
      <c r="U221" s="352"/>
      <c r="V221" s="389"/>
      <c r="W221" s="389"/>
      <c r="X221" s="389"/>
    </row>
    <row r="222" spans="1:24" s="354" customFormat="1" x14ac:dyDescent="0.3">
      <c r="A222" s="392"/>
      <c r="B222" s="352"/>
      <c r="C222" s="389"/>
      <c r="D222" s="389"/>
      <c r="F222" s="355"/>
      <c r="G222" s="359" t="str">
        <f t="shared" ca="1" si="3"/>
        <v xml:space="preserve"> </v>
      </c>
      <c r="H222" s="363"/>
      <c r="J222" s="362"/>
      <c r="K222" s="359"/>
      <c r="L222" s="359"/>
      <c r="M222" s="389"/>
      <c r="N222" s="352"/>
      <c r="O222" s="352"/>
      <c r="P222" s="352"/>
      <c r="R222" s="389"/>
      <c r="S222" s="389"/>
      <c r="T222" s="389"/>
      <c r="U222" s="352"/>
      <c r="V222" s="389"/>
      <c r="W222" s="389"/>
      <c r="X222" s="389"/>
    </row>
    <row r="223" spans="1:24" s="354" customFormat="1" x14ac:dyDescent="0.3">
      <c r="A223" s="392"/>
      <c r="B223" s="352"/>
      <c r="C223" s="389"/>
      <c r="D223" s="389"/>
      <c r="F223" s="355"/>
      <c r="G223" s="359" t="str">
        <f t="shared" ca="1" si="3"/>
        <v xml:space="preserve"> </v>
      </c>
      <c r="H223" s="363"/>
      <c r="J223" s="362"/>
      <c r="K223" s="359"/>
      <c r="L223" s="359"/>
      <c r="M223" s="389"/>
      <c r="N223" s="352"/>
      <c r="O223" s="352"/>
      <c r="P223" s="352"/>
      <c r="R223" s="389"/>
      <c r="S223" s="389"/>
      <c r="T223" s="389"/>
      <c r="U223" s="352"/>
      <c r="V223" s="389"/>
      <c r="W223" s="389"/>
      <c r="X223" s="389"/>
    </row>
    <row r="224" spans="1:24" s="354" customFormat="1" x14ac:dyDescent="0.3">
      <c r="A224" s="392"/>
      <c r="B224" s="352"/>
      <c r="C224" s="389"/>
      <c r="D224" s="389"/>
      <c r="F224" s="355"/>
      <c r="G224" s="359" t="str">
        <f t="shared" ca="1" si="3"/>
        <v xml:space="preserve"> </v>
      </c>
      <c r="H224" s="363"/>
      <c r="J224" s="362"/>
      <c r="K224" s="359"/>
      <c r="L224" s="359"/>
      <c r="M224" s="389"/>
      <c r="N224" s="352"/>
      <c r="O224" s="352"/>
      <c r="P224" s="352"/>
      <c r="R224" s="389"/>
      <c r="S224" s="389"/>
      <c r="T224" s="389"/>
      <c r="U224" s="352"/>
      <c r="V224" s="389"/>
      <c r="W224" s="389"/>
      <c r="X224" s="389"/>
    </row>
    <row r="225" spans="1:24" s="354" customFormat="1" x14ac:dyDescent="0.3">
      <c r="A225" s="392"/>
      <c r="B225" s="352"/>
      <c r="C225" s="389"/>
      <c r="D225" s="389"/>
      <c r="F225" s="355"/>
      <c r="G225" s="359" t="str">
        <f t="shared" ca="1" si="3"/>
        <v xml:space="preserve"> </v>
      </c>
      <c r="H225" s="363"/>
      <c r="J225" s="362"/>
      <c r="K225" s="359"/>
      <c r="L225" s="359"/>
      <c r="M225" s="389"/>
      <c r="N225" s="352"/>
      <c r="O225" s="352"/>
      <c r="P225" s="352"/>
      <c r="R225" s="389"/>
      <c r="S225" s="389"/>
      <c r="T225" s="389"/>
      <c r="U225" s="352"/>
      <c r="V225" s="389"/>
      <c r="W225" s="389"/>
      <c r="X225" s="389"/>
    </row>
    <row r="226" spans="1:24" s="354" customFormat="1" x14ac:dyDescent="0.3">
      <c r="A226" s="392"/>
      <c r="B226" s="352"/>
      <c r="C226" s="389"/>
      <c r="D226" s="389"/>
      <c r="F226" s="355"/>
      <c r="G226" s="359" t="str">
        <f t="shared" ca="1" si="3"/>
        <v xml:space="preserve"> </v>
      </c>
      <c r="H226" s="363"/>
      <c r="J226" s="362"/>
      <c r="K226" s="359"/>
      <c r="L226" s="359"/>
      <c r="M226" s="389"/>
      <c r="N226" s="352"/>
      <c r="O226" s="352"/>
      <c r="P226" s="352"/>
      <c r="R226" s="389"/>
      <c r="S226" s="389"/>
      <c r="T226" s="389"/>
      <c r="U226" s="352"/>
      <c r="V226" s="389"/>
      <c r="W226" s="389"/>
      <c r="X226" s="389"/>
    </row>
    <row r="227" spans="1:24" s="354" customFormat="1" x14ac:dyDescent="0.3">
      <c r="A227" s="392"/>
      <c r="B227" s="352"/>
      <c r="C227" s="389"/>
      <c r="D227" s="389"/>
      <c r="F227" s="355"/>
      <c r="G227" s="359" t="str">
        <f t="shared" ca="1" si="3"/>
        <v xml:space="preserve"> </v>
      </c>
      <c r="H227" s="363"/>
      <c r="J227" s="362"/>
      <c r="K227" s="359"/>
      <c r="L227" s="359"/>
      <c r="M227" s="389"/>
      <c r="N227" s="352"/>
      <c r="O227" s="352"/>
      <c r="P227" s="352"/>
      <c r="R227" s="389"/>
      <c r="S227" s="389"/>
      <c r="T227" s="389"/>
      <c r="U227" s="352"/>
      <c r="V227" s="389"/>
      <c r="W227" s="389"/>
      <c r="X227" s="389"/>
    </row>
    <row r="228" spans="1:24" s="354" customFormat="1" x14ac:dyDescent="0.3">
      <c r="A228" s="392"/>
      <c r="B228" s="352"/>
      <c r="C228" s="389"/>
      <c r="D228" s="389"/>
      <c r="F228" s="355"/>
      <c r="G228" s="359" t="str">
        <f t="shared" ca="1" si="3"/>
        <v xml:space="preserve"> </v>
      </c>
      <c r="H228" s="363"/>
      <c r="J228" s="362"/>
      <c r="K228" s="359"/>
      <c r="L228" s="359"/>
      <c r="M228" s="389"/>
      <c r="N228" s="352"/>
      <c r="O228" s="352"/>
      <c r="P228" s="352"/>
      <c r="R228" s="389"/>
      <c r="S228" s="389"/>
      <c r="T228" s="389"/>
      <c r="U228" s="352"/>
      <c r="V228" s="389"/>
      <c r="W228" s="389"/>
      <c r="X228" s="389"/>
    </row>
    <row r="229" spans="1:24" s="354" customFormat="1" x14ac:dyDescent="0.3">
      <c r="A229" s="392"/>
      <c r="B229" s="352"/>
      <c r="C229" s="389"/>
      <c r="D229" s="389"/>
      <c r="F229" s="355"/>
      <c r="G229" s="359" t="str">
        <f t="shared" ca="1" si="3"/>
        <v xml:space="preserve"> </v>
      </c>
      <c r="H229" s="363"/>
      <c r="J229" s="362"/>
      <c r="K229" s="359"/>
      <c r="L229" s="359"/>
      <c r="M229" s="389"/>
      <c r="N229" s="352"/>
      <c r="O229" s="352"/>
      <c r="P229" s="352"/>
      <c r="R229" s="389"/>
      <c r="S229" s="389"/>
      <c r="T229" s="389"/>
      <c r="U229" s="352"/>
      <c r="V229" s="389"/>
      <c r="W229" s="389"/>
      <c r="X229" s="389"/>
    </row>
    <row r="230" spans="1:24" s="354" customFormat="1" x14ac:dyDescent="0.3">
      <c r="A230" s="392"/>
      <c r="B230" s="352"/>
      <c r="C230" s="389"/>
      <c r="D230" s="389"/>
      <c r="F230" s="355"/>
      <c r="G230" s="359" t="str">
        <f t="shared" ca="1" si="3"/>
        <v xml:space="preserve"> </v>
      </c>
      <c r="H230" s="363"/>
      <c r="J230" s="362"/>
      <c r="K230" s="359"/>
      <c r="L230" s="359"/>
      <c r="M230" s="389"/>
      <c r="N230" s="352"/>
      <c r="O230" s="352"/>
      <c r="P230" s="352"/>
      <c r="R230" s="389"/>
      <c r="S230" s="389"/>
      <c r="T230" s="389"/>
      <c r="U230" s="352"/>
      <c r="V230" s="389"/>
      <c r="W230" s="389"/>
      <c r="X230" s="389"/>
    </row>
    <row r="231" spans="1:24" s="354" customFormat="1" x14ac:dyDescent="0.3">
      <c r="A231" s="392"/>
      <c r="B231" s="352"/>
      <c r="C231" s="389"/>
      <c r="D231" s="389"/>
      <c r="F231" s="355"/>
      <c r="G231" s="359" t="str">
        <f t="shared" ca="1" si="3"/>
        <v xml:space="preserve"> </v>
      </c>
      <c r="H231" s="363"/>
      <c r="J231" s="362"/>
      <c r="K231" s="359"/>
      <c r="L231" s="359"/>
      <c r="M231" s="389"/>
      <c r="N231" s="352"/>
      <c r="O231" s="352"/>
      <c r="P231" s="352"/>
      <c r="R231" s="389"/>
      <c r="S231" s="389"/>
      <c r="T231" s="389"/>
      <c r="U231" s="352"/>
      <c r="V231" s="389"/>
      <c r="W231" s="389"/>
      <c r="X231" s="389"/>
    </row>
    <row r="232" spans="1:24" s="354" customFormat="1" x14ac:dyDescent="0.3">
      <c r="A232" s="392"/>
      <c r="B232" s="352"/>
      <c r="C232" s="389"/>
      <c r="D232" s="389"/>
      <c r="F232" s="355"/>
      <c r="G232" s="359" t="str">
        <f t="shared" ca="1" si="3"/>
        <v xml:space="preserve"> </v>
      </c>
      <c r="H232" s="363"/>
      <c r="J232" s="362"/>
      <c r="K232" s="359"/>
      <c r="L232" s="359"/>
      <c r="M232" s="389"/>
      <c r="N232" s="352"/>
      <c r="O232" s="352"/>
      <c r="P232" s="352"/>
      <c r="R232" s="389"/>
      <c r="S232" s="389"/>
      <c r="T232" s="389"/>
      <c r="U232" s="352"/>
      <c r="V232" s="389"/>
      <c r="W232" s="389"/>
      <c r="X232" s="389"/>
    </row>
    <row r="233" spans="1:24" s="354" customFormat="1" x14ac:dyDescent="0.3">
      <c r="A233" s="392"/>
      <c r="B233" s="352"/>
      <c r="C233" s="389"/>
      <c r="D233" s="389"/>
      <c r="F233" s="355"/>
      <c r="G233" s="359" t="str">
        <f t="shared" ca="1" si="3"/>
        <v xml:space="preserve"> </v>
      </c>
      <c r="H233" s="363"/>
      <c r="J233" s="362"/>
      <c r="K233" s="359"/>
      <c r="L233" s="359"/>
      <c r="M233" s="389"/>
      <c r="N233" s="352"/>
      <c r="O233" s="352"/>
      <c r="P233" s="352"/>
      <c r="R233" s="389"/>
      <c r="S233" s="389"/>
      <c r="T233" s="389"/>
      <c r="U233" s="352"/>
      <c r="V233" s="389"/>
      <c r="W233" s="389"/>
      <c r="X233" s="389"/>
    </row>
    <row r="234" spans="1:24" s="354" customFormat="1" x14ac:dyDescent="0.3">
      <c r="A234" s="392"/>
      <c r="B234" s="352"/>
      <c r="C234" s="389"/>
      <c r="D234" s="389"/>
      <c r="F234" s="355"/>
      <c r="G234" s="359" t="str">
        <f t="shared" ca="1" si="3"/>
        <v xml:space="preserve"> </v>
      </c>
      <c r="H234" s="363"/>
      <c r="J234" s="362"/>
      <c r="K234" s="359"/>
      <c r="L234" s="359"/>
      <c r="M234" s="389"/>
      <c r="N234" s="352"/>
      <c r="O234" s="352"/>
      <c r="P234" s="352"/>
      <c r="R234" s="389"/>
      <c r="S234" s="389"/>
      <c r="T234" s="389"/>
      <c r="U234" s="352"/>
      <c r="V234" s="389"/>
      <c r="W234" s="389"/>
      <c r="X234" s="389"/>
    </row>
    <row r="235" spans="1:24" s="354" customFormat="1" x14ac:dyDescent="0.3">
      <c r="A235" s="392"/>
      <c r="B235" s="352"/>
      <c r="C235" s="389"/>
      <c r="D235" s="389"/>
      <c r="F235" s="355"/>
      <c r="G235" s="359" t="str">
        <f t="shared" ca="1" si="3"/>
        <v xml:space="preserve"> </v>
      </c>
      <c r="H235" s="363"/>
      <c r="J235" s="362"/>
      <c r="K235" s="359"/>
      <c r="L235" s="359"/>
      <c r="M235" s="389"/>
      <c r="N235" s="352"/>
      <c r="O235" s="352"/>
      <c r="P235" s="352"/>
      <c r="R235" s="389"/>
      <c r="S235" s="389"/>
      <c r="T235" s="389"/>
      <c r="U235" s="352"/>
      <c r="V235" s="389"/>
      <c r="W235" s="389"/>
      <c r="X235" s="389"/>
    </row>
    <row r="236" spans="1:24" s="354" customFormat="1" x14ac:dyDescent="0.3">
      <c r="A236" s="392"/>
      <c r="B236" s="352"/>
      <c r="C236" s="389"/>
      <c r="D236" s="389"/>
      <c r="F236" s="355"/>
      <c r="G236" s="359" t="str">
        <f t="shared" ca="1" si="3"/>
        <v xml:space="preserve"> </v>
      </c>
      <c r="H236" s="363"/>
      <c r="J236" s="362"/>
      <c r="K236" s="359"/>
      <c r="L236" s="359"/>
      <c r="M236" s="389"/>
      <c r="N236" s="352"/>
      <c r="O236" s="352"/>
      <c r="P236" s="352"/>
      <c r="R236" s="389"/>
      <c r="S236" s="389"/>
      <c r="T236" s="389"/>
      <c r="U236" s="352"/>
      <c r="V236" s="389"/>
      <c r="W236" s="389"/>
      <c r="X236" s="389"/>
    </row>
    <row r="237" spans="1:24" s="354" customFormat="1" x14ac:dyDescent="0.3">
      <c r="A237" s="392"/>
      <c r="B237" s="352"/>
      <c r="C237" s="389"/>
      <c r="D237" s="389"/>
      <c r="F237" s="355"/>
      <c r="G237" s="359" t="str">
        <f t="shared" ca="1" si="3"/>
        <v xml:space="preserve"> </v>
      </c>
      <c r="H237" s="363"/>
      <c r="J237" s="362"/>
      <c r="K237" s="359"/>
      <c r="L237" s="359"/>
      <c r="M237" s="389"/>
      <c r="N237" s="352"/>
      <c r="O237" s="352"/>
      <c r="P237" s="352"/>
      <c r="R237" s="389"/>
      <c r="S237" s="389"/>
      <c r="T237" s="389"/>
      <c r="U237" s="352"/>
      <c r="V237" s="389"/>
      <c r="W237" s="389"/>
      <c r="X237" s="389"/>
    </row>
    <row r="238" spans="1:24" s="354" customFormat="1" x14ac:dyDescent="0.3">
      <c r="A238" s="392"/>
      <c r="B238" s="352"/>
      <c r="C238" s="389"/>
      <c r="D238" s="389"/>
      <c r="F238" s="355"/>
      <c r="G238" s="359" t="str">
        <f t="shared" ca="1" si="3"/>
        <v xml:space="preserve"> </v>
      </c>
      <c r="H238" s="363"/>
      <c r="J238" s="362"/>
      <c r="K238" s="359"/>
      <c r="L238" s="359"/>
      <c r="M238" s="389"/>
      <c r="N238" s="352"/>
      <c r="O238" s="352"/>
      <c r="P238" s="352"/>
      <c r="R238" s="389"/>
      <c r="S238" s="389"/>
      <c r="T238" s="389"/>
      <c r="U238" s="352"/>
      <c r="V238" s="389"/>
      <c r="W238" s="389"/>
      <c r="X238" s="389"/>
    </row>
    <row r="239" spans="1:24" s="354" customFormat="1" x14ac:dyDescent="0.3">
      <c r="A239" s="392"/>
      <c r="B239" s="352"/>
      <c r="C239" s="389"/>
      <c r="D239" s="389"/>
      <c r="F239" s="355"/>
      <c r="G239" s="359" t="str">
        <f t="shared" ca="1" si="3"/>
        <v xml:space="preserve"> </v>
      </c>
      <c r="H239" s="363"/>
      <c r="J239" s="362"/>
      <c r="K239" s="359"/>
      <c r="L239" s="359"/>
      <c r="M239" s="389"/>
      <c r="N239" s="352"/>
      <c r="O239" s="352"/>
      <c r="P239" s="352"/>
      <c r="R239" s="389"/>
      <c r="S239" s="389"/>
      <c r="T239" s="389"/>
      <c r="U239" s="352"/>
      <c r="V239" s="389"/>
      <c r="W239" s="389"/>
      <c r="X239" s="389"/>
    </row>
    <row r="240" spans="1:24" s="354" customFormat="1" x14ac:dyDescent="0.3">
      <c r="A240" s="392"/>
      <c r="B240" s="352"/>
      <c r="C240" s="389"/>
      <c r="D240" s="389"/>
      <c r="F240" s="355"/>
      <c r="G240" s="359" t="str">
        <f t="shared" ca="1" si="3"/>
        <v xml:space="preserve"> </v>
      </c>
      <c r="H240" s="363"/>
      <c r="J240" s="362"/>
      <c r="K240" s="359"/>
      <c r="L240" s="359"/>
      <c r="M240" s="389"/>
      <c r="N240" s="352"/>
      <c r="O240" s="352"/>
      <c r="P240" s="352"/>
      <c r="R240" s="389"/>
      <c r="S240" s="389"/>
      <c r="T240" s="389"/>
      <c r="U240" s="352"/>
      <c r="V240" s="389"/>
      <c r="W240" s="389"/>
      <c r="X240" s="389"/>
    </row>
    <row r="241" spans="1:24" s="354" customFormat="1" x14ac:dyDescent="0.3">
      <c r="A241" s="392"/>
      <c r="B241" s="352"/>
      <c r="C241" s="389"/>
      <c r="D241" s="389"/>
      <c r="F241" s="355"/>
      <c r="G241" s="359" t="str">
        <f t="shared" ca="1" si="3"/>
        <v xml:space="preserve"> </v>
      </c>
      <c r="H241" s="363"/>
      <c r="J241" s="362"/>
      <c r="K241" s="359"/>
      <c r="L241" s="359"/>
      <c r="M241" s="389"/>
      <c r="N241" s="352"/>
      <c r="O241" s="352"/>
      <c r="P241" s="352"/>
      <c r="R241" s="389"/>
      <c r="S241" s="389"/>
      <c r="T241" s="389"/>
      <c r="U241" s="352"/>
      <c r="V241" s="389"/>
      <c r="W241" s="389"/>
      <c r="X241" s="389"/>
    </row>
    <row r="242" spans="1:24" s="354" customFormat="1" x14ac:dyDescent="0.3">
      <c r="A242" s="392"/>
      <c r="B242" s="352"/>
      <c r="C242" s="389"/>
      <c r="D242" s="389"/>
      <c r="F242" s="355"/>
      <c r="G242" s="359" t="str">
        <f t="shared" ca="1" si="3"/>
        <v xml:space="preserve"> </v>
      </c>
      <c r="H242" s="363"/>
      <c r="J242" s="362"/>
      <c r="K242" s="359"/>
      <c r="L242" s="359"/>
      <c r="M242" s="389"/>
      <c r="N242" s="352"/>
      <c r="O242" s="352"/>
      <c r="P242" s="352"/>
      <c r="R242" s="389"/>
      <c r="S242" s="389"/>
      <c r="T242" s="389"/>
      <c r="U242" s="352"/>
      <c r="V242" s="389"/>
      <c r="W242" s="389"/>
      <c r="X242" s="389"/>
    </row>
    <row r="243" spans="1:24" s="354" customFormat="1" x14ac:dyDescent="0.3">
      <c r="A243" s="392"/>
      <c r="B243" s="352"/>
      <c r="C243" s="389"/>
      <c r="D243" s="389"/>
      <c r="F243" s="355"/>
      <c r="G243" s="359" t="str">
        <f t="shared" ca="1" si="3"/>
        <v xml:space="preserve"> </v>
      </c>
      <c r="H243" s="363"/>
      <c r="J243" s="362"/>
      <c r="K243" s="359"/>
      <c r="L243" s="359"/>
      <c r="M243" s="389"/>
      <c r="N243" s="352"/>
      <c r="O243" s="352"/>
      <c r="P243" s="352"/>
      <c r="R243" s="389"/>
      <c r="S243" s="389"/>
      <c r="T243" s="389"/>
      <c r="U243" s="352"/>
      <c r="V243" s="389"/>
      <c r="W243" s="389"/>
      <c r="X243" s="389"/>
    </row>
    <row r="244" spans="1:24" s="354" customFormat="1" x14ac:dyDescent="0.3">
      <c r="A244" s="392"/>
      <c r="B244" s="352"/>
      <c r="C244" s="389"/>
      <c r="D244" s="389"/>
      <c r="F244" s="355"/>
      <c r="G244" s="359" t="str">
        <f t="shared" ca="1" si="3"/>
        <v xml:space="preserve"> </v>
      </c>
      <c r="H244" s="363"/>
      <c r="J244" s="362"/>
      <c r="K244" s="359"/>
      <c r="L244" s="359"/>
      <c r="M244" s="389"/>
      <c r="N244" s="352"/>
      <c r="O244" s="352"/>
      <c r="P244" s="352"/>
      <c r="R244" s="389"/>
      <c r="S244" s="389"/>
      <c r="T244" s="389"/>
      <c r="U244" s="352"/>
      <c r="V244" s="389"/>
      <c r="W244" s="389"/>
      <c r="X244" s="389"/>
    </row>
    <row r="245" spans="1:24" s="354" customFormat="1" x14ac:dyDescent="0.3">
      <c r="A245" s="392"/>
      <c r="B245" s="352"/>
      <c r="C245" s="389"/>
      <c r="D245" s="389"/>
      <c r="F245" s="355"/>
      <c r="G245" s="359" t="str">
        <f t="shared" ca="1" si="3"/>
        <v xml:space="preserve"> </v>
      </c>
      <c r="H245" s="363"/>
      <c r="J245" s="362"/>
      <c r="K245" s="359"/>
      <c r="L245" s="359"/>
      <c r="M245" s="389"/>
      <c r="N245" s="352"/>
      <c r="O245" s="352"/>
      <c r="P245" s="352"/>
      <c r="R245" s="389"/>
      <c r="S245" s="389"/>
      <c r="T245" s="389"/>
      <c r="U245" s="352"/>
      <c r="V245" s="389"/>
      <c r="W245" s="389"/>
      <c r="X245" s="389"/>
    </row>
    <row r="246" spans="1:24" s="354" customFormat="1" x14ac:dyDescent="0.3">
      <c r="A246" s="392"/>
      <c r="B246" s="352"/>
      <c r="C246" s="389"/>
      <c r="D246" s="389"/>
      <c r="F246" s="355"/>
      <c r="G246" s="359" t="str">
        <f t="shared" ca="1" si="3"/>
        <v xml:space="preserve"> </v>
      </c>
      <c r="H246" s="363"/>
      <c r="J246" s="362"/>
      <c r="K246" s="359"/>
      <c r="L246" s="359"/>
      <c r="M246" s="389"/>
      <c r="N246" s="352"/>
      <c r="O246" s="352"/>
      <c r="P246" s="352"/>
      <c r="R246" s="389"/>
      <c r="S246" s="389"/>
      <c r="T246" s="389"/>
      <c r="U246" s="352"/>
      <c r="V246" s="389"/>
      <c r="W246" s="389"/>
      <c r="X246" s="389"/>
    </row>
    <row r="247" spans="1:24" s="354" customFormat="1" x14ac:dyDescent="0.3">
      <c r="A247" s="392"/>
      <c r="B247" s="352"/>
      <c r="C247" s="389"/>
      <c r="D247" s="389"/>
      <c r="F247" s="355"/>
      <c r="G247" s="359" t="str">
        <f t="shared" ca="1" si="3"/>
        <v xml:space="preserve"> </v>
      </c>
      <c r="H247" s="363"/>
      <c r="J247" s="362"/>
      <c r="K247" s="359"/>
      <c r="L247" s="359"/>
      <c r="M247" s="389"/>
      <c r="N247" s="352"/>
      <c r="O247" s="352"/>
      <c r="P247" s="352"/>
      <c r="R247" s="389"/>
      <c r="S247" s="389"/>
      <c r="T247" s="389"/>
      <c r="U247" s="352"/>
      <c r="V247" s="389"/>
      <c r="W247" s="389"/>
      <c r="X247" s="389"/>
    </row>
    <row r="248" spans="1:24" s="354" customFormat="1" x14ac:dyDescent="0.3">
      <c r="A248" s="392"/>
      <c r="B248" s="352"/>
      <c r="C248" s="389"/>
      <c r="D248" s="389"/>
      <c r="F248" s="355"/>
      <c r="G248" s="359" t="str">
        <f t="shared" ca="1" si="3"/>
        <v xml:space="preserve"> </v>
      </c>
      <c r="H248" s="363"/>
      <c r="J248" s="362"/>
      <c r="K248" s="359"/>
      <c r="L248" s="359"/>
      <c r="M248" s="389"/>
      <c r="N248" s="352"/>
      <c r="O248" s="352"/>
      <c r="P248" s="352"/>
      <c r="R248" s="389"/>
      <c r="S248" s="389"/>
      <c r="T248" s="389"/>
      <c r="U248" s="352"/>
      <c r="V248" s="389"/>
      <c r="W248" s="389"/>
      <c r="X248" s="389"/>
    </row>
    <row r="249" spans="1:24" s="354" customFormat="1" x14ac:dyDescent="0.3">
      <c r="A249" s="392"/>
      <c r="B249" s="352"/>
      <c r="C249" s="389"/>
      <c r="D249" s="389"/>
      <c r="F249" s="355"/>
      <c r="G249" s="359" t="str">
        <f t="shared" ca="1" si="3"/>
        <v xml:space="preserve"> </v>
      </c>
      <c r="H249" s="363"/>
      <c r="J249" s="362"/>
      <c r="K249" s="359"/>
      <c r="L249" s="359"/>
      <c r="M249" s="389"/>
      <c r="N249" s="352"/>
      <c r="O249" s="352"/>
      <c r="P249" s="352"/>
      <c r="R249" s="389"/>
      <c r="S249" s="389"/>
      <c r="T249" s="389"/>
      <c r="U249" s="352"/>
      <c r="V249" s="389"/>
      <c r="W249" s="389"/>
      <c r="X249" s="389"/>
    </row>
    <row r="250" spans="1:24" s="354" customFormat="1" x14ac:dyDescent="0.3">
      <c r="A250" s="392"/>
      <c r="B250" s="352"/>
      <c r="C250" s="389"/>
      <c r="D250" s="389"/>
      <c r="F250" s="355"/>
      <c r="G250" s="359" t="str">
        <f t="shared" ca="1" si="3"/>
        <v xml:space="preserve"> </v>
      </c>
      <c r="H250" s="363"/>
      <c r="J250" s="362"/>
      <c r="K250" s="359"/>
      <c r="L250" s="359"/>
      <c r="M250" s="389"/>
      <c r="N250" s="352"/>
      <c r="O250" s="352"/>
      <c r="P250" s="352"/>
      <c r="R250" s="389"/>
      <c r="S250" s="389"/>
      <c r="T250" s="389"/>
      <c r="U250" s="352"/>
      <c r="V250" s="389"/>
      <c r="W250" s="389"/>
      <c r="X250" s="389"/>
    </row>
    <row r="251" spans="1:24" s="354" customFormat="1" x14ac:dyDescent="0.3">
      <c r="A251" s="392"/>
      <c r="B251" s="352"/>
      <c r="C251" s="389"/>
      <c r="D251" s="389"/>
      <c r="F251" s="355">
        <v>36683</v>
      </c>
      <c r="G251" s="359">
        <f ca="1">IF(F251=0," ",(TODAY()-F251)/365)</f>
        <v>14.520547945205479</v>
      </c>
      <c r="H251" s="363"/>
      <c r="J251" s="362"/>
      <c r="K251" s="359"/>
      <c r="L251" s="359"/>
      <c r="M251" s="389"/>
      <c r="N251" s="352"/>
      <c r="O251" s="352"/>
      <c r="P251" s="352"/>
      <c r="R251" s="389"/>
      <c r="S251" s="389"/>
      <c r="T251" s="389"/>
      <c r="U251" s="352"/>
      <c r="V251" s="389"/>
      <c r="W251" s="389"/>
      <c r="X251" s="389"/>
    </row>
    <row r="252" spans="1:24" s="354" customFormat="1" x14ac:dyDescent="0.3">
      <c r="A252" s="392"/>
      <c r="B252" s="352"/>
      <c r="C252" s="389"/>
      <c r="D252" s="389"/>
      <c r="F252" s="355"/>
      <c r="G252" s="359"/>
      <c r="H252" s="363"/>
      <c r="J252" s="362"/>
      <c r="K252" s="359"/>
      <c r="L252" s="359"/>
      <c r="M252" s="389"/>
      <c r="N252" s="352"/>
      <c r="O252" s="352"/>
      <c r="P252" s="352"/>
      <c r="R252" s="389"/>
      <c r="S252" s="389"/>
      <c r="T252" s="389"/>
      <c r="U252" s="352"/>
      <c r="V252" s="389"/>
      <c r="W252" s="389"/>
      <c r="X252" s="389"/>
    </row>
    <row r="253" spans="1:24" s="354" customFormat="1" x14ac:dyDescent="0.3">
      <c r="A253" s="392"/>
      <c r="B253" s="352"/>
      <c r="C253" s="389"/>
      <c r="D253" s="389"/>
      <c r="F253" s="355"/>
      <c r="G253" s="359"/>
      <c r="H253" s="363"/>
      <c r="J253" s="362"/>
      <c r="K253" s="359"/>
      <c r="L253" s="359"/>
      <c r="M253" s="389"/>
      <c r="N253" s="352"/>
      <c r="O253" s="352"/>
      <c r="P253" s="352"/>
      <c r="R253" s="389"/>
      <c r="S253" s="389"/>
      <c r="T253" s="389"/>
      <c r="U253" s="352"/>
      <c r="V253" s="389"/>
      <c r="W253" s="389"/>
      <c r="X253" s="389"/>
    </row>
    <row r="254" spans="1:24" s="354" customFormat="1" x14ac:dyDescent="0.3">
      <c r="A254" s="392"/>
      <c r="B254" s="352"/>
      <c r="C254" s="389"/>
      <c r="D254" s="389"/>
      <c r="F254" s="355"/>
      <c r="G254" s="359"/>
      <c r="H254" s="363"/>
      <c r="J254" s="362"/>
      <c r="K254" s="359"/>
      <c r="L254" s="359"/>
      <c r="M254" s="389"/>
      <c r="N254" s="352"/>
      <c r="O254" s="352"/>
      <c r="P254" s="352"/>
      <c r="R254" s="389"/>
      <c r="S254" s="389"/>
      <c r="T254" s="389"/>
      <c r="U254" s="352"/>
      <c r="V254" s="389"/>
      <c r="W254" s="389"/>
      <c r="X254" s="389"/>
    </row>
    <row r="255" spans="1:24" s="354" customFormat="1" x14ac:dyDescent="0.3">
      <c r="A255" s="392"/>
      <c r="B255" s="352"/>
      <c r="C255" s="389"/>
      <c r="D255" s="389"/>
      <c r="F255" s="355"/>
      <c r="G255" s="359"/>
      <c r="H255" s="363"/>
      <c r="J255" s="362"/>
      <c r="K255" s="359"/>
      <c r="L255" s="359"/>
      <c r="M255" s="389"/>
      <c r="N255" s="352"/>
      <c r="O255" s="352"/>
      <c r="P255" s="352"/>
      <c r="R255" s="389"/>
      <c r="S255" s="389"/>
      <c r="T255" s="389"/>
      <c r="U255" s="352"/>
      <c r="V255" s="389"/>
      <c r="W255" s="389"/>
      <c r="X255" s="389"/>
    </row>
    <row r="256" spans="1:24" s="354" customFormat="1" x14ac:dyDescent="0.3">
      <c r="A256" s="392"/>
      <c r="B256" s="352"/>
      <c r="C256" s="389"/>
      <c r="D256" s="389"/>
      <c r="F256" s="355"/>
      <c r="G256" s="359"/>
      <c r="H256" s="363"/>
      <c r="J256" s="362"/>
      <c r="K256" s="359"/>
      <c r="L256" s="359"/>
      <c r="M256" s="389"/>
      <c r="N256" s="352"/>
      <c r="O256" s="352"/>
      <c r="P256" s="352"/>
      <c r="R256" s="389"/>
      <c r="S256" s="389"/>
      <c r="T256" s="389"/>
      <c r="U256" s="352"/>
      <c r="V256" s="389"/>
      <c r="W256" s="389"/>
      <c r="X256" s="389"/>
    </row>
    <row r="257" spans="1:24" s="354" customFormat="1" x14ac:dyDescent="0.3">
      <c r="A257" s="392"/>
      <c r="B257" s="352"/>
      <c r="C257" s="389"/>
      <c r="D257" s="389"/>
      <c r="F257" s="355"/>
      <c r="G257" s="359"/>
      <c r="H257" s="363"/>
      <c r="J257" s="362"/>
      <c r="K257" s="359"/>
      <c r="L257" s="359"/>
      <c r="M257" s="389"/>
      <c r="N257" s="352"/>
      <c r="O257" s="352"/>
      <c r="P257" s="352"/>
      <c r="R257" s="389"/>
      <c r="S257" s="389"/>
      <c r="T257" s="389"/>
      <c r="U257" s="352"/>
      <c r="V257" s="389"/>
      <c r="W257" s="389"/>
      <c r="X257" s="389"/>
    </row>
    <row r="258" spans="1:24" s="354" customFormat="1" x14ac:dyDescent="0.3">
      <c r="A258" s="392"/>
      <c r="B258" s="352"/>
      <c r="C258" s="389"/>
      <c r="D258" s="389"/>
      <c r="F258" s="355"/>
      <c r="G258" s="359"/>
      <c r="H258" s="363"/>
      <c r="J258" s="362"/>
      <c r="K258" s="359"/>
      <c r="L258" s="359"/>
      <c r="M258" s="389"/>
      <c r="N258" s="352"/>
      <c r="O258" s="352"/>
      <c r="P258" s="352"/>
      <c r="R258" s="389"/>
      <c r="S258" s="389"/>
      <c r="T258" s="389"/>
      <c r="U258" s="352"/>
      <c r="V258" s="389"/>
      <c r="W258" s="389"/>
      <c r="X258" s="389"/>
    </row>
    <row r="259" spans="1:24" s="354" customFormat="1" x14ac:dyDescent="0.3">
      <c r="A259" s="392"/>
      <c r="B259" s="352"/>
      <c r="C259" s="389"/>
      <c r="D259" s="389"/>
      <c r="F259" s="355"/>
      <c r="G259" s="359"/>
      <c r="H259" s="363"/>
      <c r="J259" s="362"/>
      <c r="K259" s="359"/>
      <c r="L259" s="359"/>
      <c r="M259" s="389"/>
      <c r="N259" s="352"/>
      <c r="O259" s="352"/>
      <c r="P259" s="352"/>
      <c r="R259" s="389"/>
      <c r="S259" s="389"/>
      <c r="T259" s="389"/>
      <c r="U259" s="352"/>
      <c r="V259" s="389"/>
      <c r="W259" s="389"/>
      <c r="X259" s="389"/>
    </row>
    <row r="260" spans="1:24" s="354" customFormat="1" x14ac:dyDescent="0.3">
      <c r="A260" s="392"/>
      <c r="B260" s="352"/>
      <c r="C260" s="389"/>
      <c r="D260" s="389"/>
      <c r="F260" s="355"/>
      <c r="G260" s="359"/>
      <c r="H260" s="363"/>
      <c r="J260" s="362"/>
      <c r="K260" s="359"/>
      <c r="L260" s="359"/>
      <c r="M260" s="389"/>
      <c r="N260" s="352"/>
      <c r="O260" s="352"/>
      <c r="P260" s="352"/>
      <c r="R260" s="389"/>
      <c r="S260" s="389"/>
      <c r="T260" s="389"/>
      <c r="U260" s="352"/>
      <c r="V260" s="389"/>
      <c r="W260" s="389"/>
      <c r="X260" s="389"/>
    </row>
    <row r="261" spans="1:24" s="354" customFormat="1" x14ac:dyDescent="0.3">
      <c r="A261" s="392"/>
      <c r="B261" s="352"/>
      <c r="C261" s="389"/>
      <c r="D261" s="389"/>
      <c r="F261" s="355"/>
      <c r="G261" s="359"/>
      <c r="H261" s="363"/>
      <c r="J261" s="362"/>
      <c r="K261" s="359"/>
      <c r="L261" s="359"/>
      <c r="M261" s="389"/>
      <c r="N261" s="352"/>
      <c r="O261" s="352"/>
      <c r="P261" s="352"/>
      <c r="R261" s="389"/>
      <c r="S261" s="389"/>
      <c r="T261" s="389"/>
      <c r="U261" s="352"/>
      <c r="V261" s="389"/>
      <c r="W261" s="389"/>
      <c r="X261" s="389"/>
    </row>
    <row r="262" spans="1:24" s="354" customFormat="1" x14ac:dyDescent="0.3">
      <c r="A262" s="392"/>
      <c r="B262" s="352"/>
      <c r="C262" s="389"/>
      <c r="D262" s="389"/>
      <c r="F262" s="355"/>
      <c r="G262" s="359"/>
      <c r="H262" s="363"/>
      <c r="J262" s="362"/>
      <c r="K262" s="359"/>
      <c r="L262" s="359"/>
      <c r="M262" s="389"/>
      <c r="N262" s="352"/>
      <c r="O262" s="352"/>
      <c r="P262" s="352"/>
      <c r="R262" s="389"/>
      <c r="S262" s="389"/>
      <c r="T262" s="389"/>
      <c r="U262" s="352"/>
      <c r="V262" s="389"/>
      <c r="W262" s="389"/>
      <c r="X262" s="389"/>
    </row>
    <row r="263" spans="1:24" s="354" customFormat="1" x14ac:dyDescent="0.3">
      <c r="A263" s="392"/>
      <c r="B263" s="352"/>
      <c r="C263" s="389"/>
      <c r="D263" s="389"/>
      <c r="F263" s="355"/>
      <c r="G263" s="359"/>
      <c r="H263" s="363"/>
      <c r="J263" s="362"/>
      <c r="K263" s="359"/>
      <c r="L263" s="359"/>
      <c r="M263" s="389"/>
      <c r="N263" s="352"/>
      <c r="O263" s="352"/>
      <c r="P263" s="352"/>
      <c r="R263" s="389"/>
      <c r="S263" s="389"/>
      <c r="T263" s="389"/>
      <c r="U263" s="352"/>
      <c r="V263" s="389"/>
      <c r="W263" s="389"/>
      <c r="X263" s="389"/>
    </row>
    <row r="264" spans="1:24" s="354" customFormat="1" x14ac:dyDescent="0.3">
      <c r="A264" s="392"/>
      <c r="B264" s="352"/>
      <c r="C264" s="389"/>
      <c r="D264" s="389"/>
      <c r="F264" s="355"/>
      <c r="G264" s="359"/>
      <c r="H264" s="363"/>
      <c r="J264" s="362"/>
      <c r="K264" s="359"/>
      <c r="L264" s="359"/>
      <c r="M264" s="389"/>
      <c r="N264" s="352"/>
      <c r="O264" s="352"/>
      <c r="P264" s="352"/>
      <c r="R264" s="389"/>
      <c r="S264" s="389"/>
      <c r="T264" s="389"/>
      <c r="U264" s="352"/>
      <c r="V264" s="389"/>
      <c r="W264" s="389"/>
      <c r="X264" s="389"/>
    </row>
    <row r="265" spans="1:24" s="354" customFormat="1" x14ac:dyDescent="0.3">
      <c r="A265" s="392"/>
      <c r="B265" s="352"/>
      <c r="C265" s="389"/>
      <c r="D265" s="389"/>
      <c r="F265" s="355"/>
      <c r="G265" s="359"/>
      <c r="H265" s="363"/>
      <c r="J265" s="362"/>
      <c r="K265" s="359"/>
      <c r="L265" s="359"/>
      <c r="M265" s="389"/>
      <c r="N265" s="352"/>
      <c r="O265" s="352"/>
      <c r="P265" s="352"/>
      <c r="R265" s="389"/>
      <c r="S265" s="389"/>
      <c r="T265" s="389"/>
      <c r="U265" s="352"/>
      <c r="V265" s="389"/>
      <c r="W265" s="389"/>
      <c r="X265" s="389"/>
    </row>
    <row r="266" spans="1:24" s="354" customFormat="1" x14ac:dyDescent="0.3">
      <c r="A266" s="392"/>
      <c r="B266" s="352"/>
      <c r="C266" s="389"/>
      <c r="D266" s="389"/>
      <c r="F266" s="355"/>
      <c r="G266" s="359"/>
      <c r="H266" s="363"/>
      <c r="J266" s="362"/>
      <c r="K266" s="359"/>
      <c r="L266" s="359"/>
      <c r="M266" s="389"/>
      <c r="N266" s="352"/>
      <c r="O266" s="352"/>
      <c r="P266" s="352"/>
      <c r="R266" s="389"/>
      <c r="S266" s="389"/>
      <c r="T266" s="389"/>
      <c r="U266" s="352"/>
      <c r="V266" s="389"/>
      <c r="W266" s="389"/>
      <c r="X266" s="389"/>
    </row>
    <row r="267" spans="1:24" s="75" customFormat="1" x14ac:dyDescent="0.3">
      <c r="A267" s="120"/>
      <c r="B267" s="73"/>
      <c r="C267" s="116"/>
      <c r="D267" s="119"/>
      <c r="F267" s="121"/>
      <c r="G267" s="88"/>
      <c r="H267" s="139"/>
      <c r="J267" s="143"/>
      <c r="K267" s="88"/>
      <c r="L267" s="88"/>
      <c r="M267" s="119"/>
      <c r="N267" s="123"/>
      <c r="O267" s="123"/>
      <c r="P267" s="123"/>
      <c r="R267" s="116"/>
      <c r="S267" s="116"/>
      <c r="T267" s="116"/>
      <c r="U267" s="123"/>
      <c r="V267" s="116"/>
      <c r="W267" s="116"/>
      <c r="X267" s="116"/>
    </row>
    <row r="268" spans="1:24" s="75" customFormat="1" x14ac:dyDescent="0.3">
      <c r="A268" s="120"/>
      <c r="B268" s="73"/>
      <c r="C268" s="116"/>
      <c r="D268" s="119"/>
      <c r="F268" s="121"/>
      <c r="G268" s="88"/>
      <c r="H268" s="139"/>
      <c r="J268" s="143"/>
      <c r="K268" s="88"/>
      <c r="L268" s="88"/>
      <c r="M268" s="119"/>
      <c r="N268" s="123"/>
      <c r="O268" s="123"/>
      <c r="P268" s="123"/>
      <c r="R268" s="116"/>
      <c r="S268" s="116"/>
      <c r="T268" s="116"/>
      <c r="U268" s="123"/>
      <c r="V268" s="116"/>
      <c r="W268" s="116"/>
      <c r="X268" s="116"/>
    </row>
    <row r="269" spans="1:24" s="75" customFormat="1" x14ac:dyDescent="0.3">
      <c r="A269" s="120"/>
      <c r="B269" s="73"/>
      <c r="C269" s="116"/>
      <c r="D269" s="119"/>
      <c r="F269" s="121"/>
      <c r="G269" s="88"/>
      <c r="H269" s="139"/>
      <c r="J269" s="143"/>
      <c r="K269" s="88"/>
      <c r="L269" s="88"/>
      <c r="M269" s="119"/>
      <c r="N269" s="123"/>
      <c r="O269" s="123"/>
      <c r="P269" s="123"/>
      <c r="R269" s="116"/>
      <c r="S269" s="116"/>
      <c r="T269" s="116"/>
      <c r="U269" s="123"/>
      <c r="V269" s="116"/>
      <c r="W269" s="116"/>
      <c r="X269" s="116"/>
    </row>
    <row r="270" spans="1:24" s="75" customFormat="1" x14ac:dyDescent="0.3">
      <c r="A270" s="120"/>
      <c r="B270" s="73"/>
      <c r="C270" s="116"/>
      <c r="D270" s="119"/>
      <c r="F270" s="121"/>
      <c r="G270" s="88"/>
      <c r="H270" s="139"/>
      <c r="J270" s="143"/>
      <c r="K270" s="88"/>
      <c r="L270" s="88"/>
      <c r="M270" s="119"/>
      <c r="N270" s="123"/>
      <c r="O270" s="123"/>
      <c r="P270" s="123"/>
      <c r="R270" s="116"/>
      <c r="S270" s="116"/>
      <c r="T270" s="116"/>
      <c r="U270" s="123"/>
      <c r="V270" s="116"/>
      <c r="W270" s="116"/>
      <c r="X270" s="116"/>
    </row>
    <row r="271" spans="1:24" s="75" customFormat="1" x14ac:dyDescent="0.3">
      <c r="A271" s="120"/>
      <c r="B271" s="73"/>
      <c r="C271" s="116"/>
      <c r="D271" s="119"/>
      <c r="F271" s="121"/>
      <c r="G271" s="88"/>
      <c r="H271" s="139"/>
      <c r="J271" s="143"/>
      <c r="K271" s="88"/>
      <c r="L271" s="88"/>
      <c r="M271" s="119"/>
      <c r="N271" s="123"/>
      <c r="O271" s="123"/>
      <c r="P271" s="123"/>
      <c r="R271" s="116"/>
      <c r="S271" s="116"/>
      <c r="T271" s="116"/>
      <c r="U271" s="123"/>
      <c r="V271" s="116"/>
      <c r="W271" s="116"/>
      <c r="X271" s="116"/>
    </row>
    <row r="272" spans="1:24" s="75" customFormat="1" x14ac:dyDescent="0.3">
      <c r="A272" s="120"/>
      <c r="B272" s="73"/>
      <c r="C272" s="116"/>
      <c r="D272" s="119"/>
      <c r="F272" s="121"/>
      <c r="G272" s="88"/>
      <c r="H272" s="139"/>
      <c r="J272" s="143"/>
      <c r="K272" s="88"/>
      <c r="L272" s="88"/>
      <c r="M272" s="119"/>
      <c r="N272" s="123"/>
      <c r="O272" s="123"/>
      <c r="P272" s="123"/>
      <c r="R272" s="116"/>
      <c r="S272" s="116"/>
      <c r="T272" s="116"/>
      <c r="U272" s="123"/>
      <c r="V272" s="116"/>
      <c r="W272" s="116"/>
      <c r="X272" s="116"/>
    </row>
    <row r="273" spans="1:24" s="75" customFormat="1" x14ac:dyDescent="0.3">
      <c r="A273" s="120"/>
      <c r="B273" s="73"/>
      <c r="C273" s="116"/>
      <c r="D273" s="119"/>
      <c r="F273" s="121"/>
      <c r="G273" s="88"/>
      <c r="H273" s="139"/>
      <c r="J273" s="143"/>
      <c r="K273" s="88"/>
      <c r="L273" s="88"/>
      <c r="M273" s="119"/>
      <c r="N273" s="123"/>
      <c r="O273" s="123"/>
      <c r="P273" s="123"/>
      <c r="R273" s="116"/>
      <c r="S273" s="116"/>
      <c r="T273" s="116"/>
      <c r="U273" s="123"/>
      <c r="V273" s="116"/>
      <c r="W273" s="116"/>
      <c r="X273" s="116"/>
    </row>
    <row r="274" spans="1:24" s="75" customFormat="1" x14ac:dyDescent="0.3">
      <c r="A274" s="120"/>
      <c r="B274" s="73"/>
      <c r="C274" s="116"/>
      <c r="D274" s="119"/>
      <c r="F274" s="121"/>
      <c r="G274" s="88"/>
      <c r="H274" s="139"/>
      <c r="J274" s="143"/>
      <c r="K274" s="88"/>
      <c r="L274" s="88"/>
      <c r="M274" s="119"/>
      <c r="N274" s="123"/>
      <c r="O274" s="123"/>
      <c r="P274" s="123"/>
      <c r="R274" s="116"/>
      <c r="S274" s="116"/>
      <c r="T274" s="116"/>
      <c r="U274" s="123"/>
      <c r="V274" s="116"/>
      <c r="W274" s="116"/>
      <c r="X274" s="116"/>
    </row>
  </sheetData>
  <sheetProtection sheet="1" objects="1" scenarios="1"/>
  <phoneticPr fontId="0" type="noConversion"/>
  <conditionalFormatting sqref="M76 H74:H103 M70 M72 M74 J67:J103">
    <cfRule type="cellIs" dxfId="17" priority="24" stopIfTrue="1" operator="greaterThan">
      <formula>10.5</formula>
    </cfRule>
  </conditionalFormatting>
  <conditionalFormatting sqref="B148 A111 A109 A115:A117 B162 C50:C55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6" priority="23" stopIfTrue="1" operator="equal">
      <formula>"""N"""</formula>
    </cfRule>
  </conditionalFormatting>
  <conditionalFormatting sqref="C74:C97">
    <cfRule type="expression" dxfId="15" priority="11" stopIfTrue="1">
      <formula>"if $D$174=$C$174"</formula>
    </cfRule>
  </conditionalFormatting>
  <pageMargins left="0.26" right="0.22" top="0.57999999999999996" bottom="0.55000000000000004" header="0.27" footer="0.25"/>
  <pageSetup scale="80" orientation="landscape" horizontalDpi="300" verticalDpi="300" r:id="rId1"/>
  <headerFooter alignWithMargins="0">
    <oddHeader>&amp;C&amp;"Arial,Bold"Gaylan's Golden Retrievers</oddHeader>
    <oddFooter>&amp;L&amp;D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17"/>
  <sheetViews>
    <sheetView zoomScale="80" zoomScaleNormal="80" workbookViewId="0">
      <pane xSplit="3" ySplit="1" topLeftCell="D2" activePane="bottomRight" state="frozen"/>
      <selection activeCell="A14" sqref="A14"/>
      <selection pane="topRight" activeCell="A14" sqref="A14"/>
      <selection pane="bottomLeft" activeCell="A14" sqref="A14"/>
      <selection pane="bottomRight" activeCell="C7" sqref="C7"/>
    </sheetView>
  </sheetViews>
  <sheetFormatPr defaultColWidth="9.109375" defaultRowHeight="13.2" x14ac:dyDescent="0.25"/>
  <cols>
    <col min="1" max="2" width="13.88671875" style="1" customWidth="1"/>
    <col min="3" max="3" width="27.88671875" style="1" customWidth="1"/>
    <col min="4" max="4" width="11.33203125" style="1" customWidth="1"/>
    <col min="5" max="5" width="27.6640625" style="1" customWidth="1"/>
    <col min="6" max="6" width="24.6640625" style="51" customWidth="1"/>
    <col min="7" max="7" width="19" style="1" customWidth="1"/>
    <col min="8" max="8" width="31.109375" style="51" customWidth="1"/>
    <col min="9" max="9" width="31.77734375" style="1" customWidth="1"/>
    <col min="10" max="10" width="30.21875" style="1" customWidth="1"/>
    <col min="11" max="11" width="35.33203125" style="51" customWidth="1"/>
    <col min="12" max="12" width="34.109375" style="1" customWidth="1"/>
    <col min="13" max="13" width="20.33203125" style="1" bestFit="1" customWidth="1"/>
    <col min="14" max="14" width="16" style="1" bestFit="1" customWidth="1"/>
    <col min="15" max="15" width="21.44140625" style="1" bestFit="1" customWidth="1"/>
    <col min="16" max="16" width="19.5546875" style="1" bestFit="1" customWidth="1"/>
    <col min="17" max="17" width="53.88671875" style="1" bestFit="1" customWidth="1"/>
    <col min="18" max="18" width="11.88671875" style="1" bestFit="1" customWidth="1"/>
    <col min="19" max="19" width="13.44140625" style="1" customWidth="1"/>
    <col min="20" max="25" width="9.109375" style="1"/>
    <col min="26" max="26" width="9.6640625" style="1" customWidth="1"/>
    <col min="27" max="27" width="10.88671875" style="1" bestFit="1" customWidth="1"/>
    <col min="28" max="28" width="9.109375" style="1"/>
    <col min="29" max="29" width="11.44140625" style="1" bestFit="1" customWidth="1"/>
    <col min="30" max="30" width="9.109375" style="1"/>
    <col min="31" max="31" width="13.6640625" style="1" bestFit="1" customWidth="1"/>
    <col min="32" max="32" width="15.6640625" style="1" bestFit="1" customWidth="1"/>
    <col min="33" max="33" width="9.109375" style="1"/>
    <col min="34" max="34" width="9.44140625" style="1" bestFit="1" customWidth="1"/>
    <col min="35" max="35" width="9.109375" style="1"/>
    <col min="36" max="36" width="9.88671875" style="1" customWidth="1"/>
    <col min="37" max="16384" width="9.109375" style="1"/>
  </cols>
  <sheetData>
    <row r="1" spans="1:250" ht="26.4" x14ac:dyDescent="0.25">
      <c r="A1" s="10" t="s">
        <v>49</v>
      </c>
      <c r="B1" s="10" t="s">
        <v>5</v>
      </c>
      <c r="C1" s="46" t="s">
        <v>70</v>
      </c>
      <c r="D1" s="2" t="s">
        <v>86</v>
      </c>
      <c r="E1" s="2" t="s">
        <v>21</v>
      </c>
      <c r="F1" s="46" t="s">
        <v>38</v>
      </c>
      <c r="G1" s="2" t="s">
        <v>24</v>
      </c>
      <c r="H1" s="46" t="s">
        <v>40</v>
      </c>
      <c r="I1" s="2" t="s">
        <v>22</v>
      </c>
      <c r="J1" s="2" t="s">
        <v>23</v>
      </c>
      <c r="K1" s="46" t="s">
        <v>44</v>
      </c>
      <c r="L1" s="2" t="s">
        <v>25</v>
      </c>
      <c r="M1" s="2" t="s">
        <v>45</v>
      </c>
      <c r="N1" s="2" t="s">
        <v>46</v>
      </c>
      <c r="O1" s="2" t="s">
        <v>47</v>
      </c>
      <c r="P1" s="2" t="s">
        <v>39</v>
      </c>
      <c r="Q1" s="2" t="s">
        <v>19</v>
      </c>
    </row>
    <row r="2" spans="1:250" s="245" customFormat="1" ht="16.2" x14ac:dyDescent="0.3">
      <c r="C2" s="246"/>
      <c r="D2" s="246"/>
      <c r="E2" s="247"/>
      <c r="F2" s="248"/>
      <c r="G2" s="249"/>
      <c r="H2" s="250"/>
      <c r="I2" s="247"/>
      <c r="J2" s="249"/>
      <c r="K2" s="251"/>
      <c r="L2" s="252"/>
      <c r="M2" s="253"/>
      <c r="N2" s="253"/>
      <c r="O2" s="254"/>
      <c r="P2" s="255"/>
    </row>
    <row r="3" spans="1:250" s="255" customFormat="1" ht="16.8" x14ac:dyDescent="0.35">
      <c r="C3" s="246"/>
      <c r="D3" s="246"/>
      <c r="E3" s="256"/>
      <c r="F3" s="257"/>
      <c r="G3" s="258"/>
      <c r="H3" s="259"/>
      <c r="I3" s="260"/>
      <c r="J3" s="258"/>
      <c r="K3" s="251"/>
      <c r="L3" s="260"/>
      <c r="M3" s="253"/>
      <c r="N3" s="253"/>
    </row>
    <row r="4" spans="1:250" s="245" customFormat="1" x14ac:dyDescent="0.25">
      <c r="C4" s="246"/>
      <c r="D4" s="246"/>
      <c r="E4" s="247"/>
      <c r="F4" s="248"/>
      <c r="G4" s="261"/>
      <c r="H4" s="262"/>
      <c r="I4" s="263"/>
      <c r="J4" s="264"/>
      <c r="K4" s="265"/>
      <c r="L4" s="266"/>
    </row>
    <row r="5" spans="1:250" s="267" customFormat="1" x14ac:dyDescent="0.25">
      <c r="C5" s="268"/>
      <c r="D5" s="268"/>
      <c r="E5" s="269"/>
      <c r="F5" s="270"/>
      <c r="G5" s="268"/>
      <c r="H5" s="271"/>
      <c r="I5" s="245"/>
      <c r="J5" s="245"/>
      <c r="K5" s="272"/>
      <c r="L5" s="245"/>
      <c r="M5" s="245"/>
      <c r="N5" s="245"/>
      <c r="O5" s="245"/>
      <c r="P5" s="245"/>
      <c r="Q5" s="245"/>
      <c r="R5" s="273"/>
      <c r="S5" s="273"/>
      <c r="T5" s="274"/>
      <c r="U5" s="273"/>
      <c r="V5" s="273"/>
      <c r="W5" s="275"/>
      <c r="X5" s="276"/>
      <c r="Y5" s="27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/>
      <c r="CU5" s="245"/>
      <c r="CV5" s="245"/>
      <c r="CW5" s="245"/>
      <c r="CX5" s="245"/>
      <c r="CY5" s="245"/>
      <c r="CZ5" s="245"/>
      <c r="DA5" s="245"/>
      <c r="DB5" s="245"/>
      <c r="DC5" s="245"/>
      <c r="DD5" s="245"/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  <c r="DR5" s="245"/>
      <c r="DS5" s="245"/>
      <c r="DT5" s="245"/>
      <c r="DU5" s="245"/>
      <c r="DV5" s="245"/>
      <c r="DW5" s="245"/>
      <c r="DX5" s="245"/>
      <c r="DY5" s="245"/>
      <c r="DZ5" s="245"/>
      <c r="EA5" s="245"/>
      <c r="EB5" s="245"/>
      <c r="EC5" s="245"/>
      <c r="ED5" s="245"/>
      <c r="EE5" s="245"/>
      <c r="EF5" s="245"/>
      <c r="EG5" s="245"/>
      <c r="EH5" s="245"/>
      <c r="EI5" s="245"/>
      <c r="EJ5" s="245"/>
      <c r="EK5" s="245"/>
      <c r="EL5" s="245"/>
      <c r="EM5" s="245"/>
      <c r="EN5" s="245"/>
      <c r="EO5" s="245"/>
      <c r="EP5" s="245"/>
      <c r="EQ5" s="245"/>
      <c r="ER5" s="245"/>
      <c r="ES5" s="245"/>
      <c r="ET5" s="245"/>
      <c r="EU5" s="245"/>
      <c r="EV5" s="245"/>
      <c r="EW5" s="245"/>
      <c r="EX5" s="245"/>
      <c r="EY5" s="245"/>
      <c r="EZ5" s="245"/>
      <c r="FA5" s="245"/>
      <c r="FB5" s="245"/>
      <c r="FC5" s="245"/>
      <c r="FD5" s="245"/>
      <c r="FE5" s="245"/>
      <c r="FF5" s="245"/>
      <c r="FG5" s="245"/>
      <c r="FH5" s="245"/>
      <c r="FI5" s="245"/>
      <c r="FJ5" s="245"/>
      <c r="FK5" s="245"/>
      <c r="FL5" s="245"/>
      <c r="FM5" s="245"/>
      <c r="FN5" s="245"/>
      <c r="FO5" s="245"/>
      <c r="FP5" s="245"/>
      <c r="FQ5" s="245"/>
      <c r="FR5" s="245"/>
      <c r="FS5" s="245"/>
      <c r="FT5" s="245"/>
      <c r="FU5" s="245"/>
      <c r="FV5" s="245"/>
      <c r="FW5" s="245"/>
      <c r="FX5" s="245"/>
      <c r="FY5" s="245"/>
      <c r="FZ5" s="245"/>
      <c r="GA5" s="245"/>
      <c r="GB5" s="245"/>
      <c r="GC5" s="245"/>
      <c r="GD5" s="245"/>
      <c r="GE5" s="245"/>
      <c r="GF5" s="245"/>
      <c r="GG5" s="245"/>
      <c r="GH5" s="245"/>
      <c r="GI5" s="245"/>
      <c r="GJ5" s="245"/>
      <c r="GK5" s="245"/>
      <c r="GL5" s="245"/>
      <c r="GM5" s="245"/>
      <c r="GN5" s="245"/>
      <c r="GO5" s="245"/>
      <c r="GP5" s="245"/>
      <c r="GQ5" s="245"/>
      <c r="GR5" s="245"/>
      <c r="GS5" s="245"/>
      <c r="GT5" s="245"/>
      <c r="GU5" s="245"/>
      <c r="GV5" s="245"/>
      <c r="GW5" s="245"/>
      <c r="GX5" s="245"/>
      <c r="GY5" s="245"/>
      <c r="GZ5" s="245"/>
      <c r="HA5" s="245"/>
      <c r="HB5" s="245"/>
      <c r="HC5" s="245"/>
      <c r="HD5" s="245"/>
      <c r="HE5" s="245"/>
      <c r="HF5" s="245"/>
      <c r="HG5" s="245"/>
      <c r="HH5" s="245"/>
      <c r="HI5" s="245"/>
      <c r="HJ5" s="245"/>
      <c r="HK5" s="245"/>
      <c r="HL5" s="245"/>
      <c r="HM5" s="245"/>
      <c r="HN5" s="245"/>
      <c r="HO5" s="245"/>
      <c r="HP5" s="245"/>
      <c r="HQ5" s="245"/>
      <c r="HR5" s="245"/>
      <c r="HS5" s="245"/>
      <c r="HT5" s="245"/>
      <c r="HU5" s="245"/>
      <c r="HV5" s="245"/>
      <c r="HW5" s="245"/>
      <c r="HX5" s="245"/>
      <c r="HY5" s="245"/>
      <c r="HZ5" s="245"/>
      <c r="IA5" s="245"/>
      <c r="IB5" s="245"/>
      <c r="IC5" s="245"/>
      <c r="ID5" s="245"/>
      <c r="IE5" s="245"/>
      <c r="IF5" s="245"/>
      <c r="IG5" s="245"/>
      <c r="IH5" s="245"/>
      <c r="II5" s="245"/>
      <c r="IJ5" s="245"/>
      <c r="IK5" s="245"/>
      <c r="IL5" s="245"/>
      <c r="IM5" s="245"/>
      <c r="IN5" s="245"/>
      <c r="IO5" s="245"/>
      <c r="IP5" s="245"/>
    </row>
    <row r="6" spans="1:250" s="245" customFormat="1" x14ac:dyDescent="0.25">
      <c r="D6" s="246"/>
      <c r="E6" s="277"/>
      <c r="F6" s="248"/>
      <c r="G6" s="277"/>
      <c r="H6" s="248"/>
      <c r="I6" s="278"/>
      <c r="J6" s="261"/>
      <c r="K6" s="279"/>
      <c r="L6" s="280"/>
      <c r="R6" s="268"/>
      <c r="S6" s="268"/>
      <c r="T6" s="268"/>
      <c r="U6" s="268"/>
      <c r="V6" s="268"/>
      <c r="W6" s="268"/>
      <c r="X6" s="268"/>
      <c r="Y6" s="268"/>
      <c r="Z6" s="268"/>
    </row>
    <row r="7" spans="1:250" s="245" customFormat="1" x14ac:dyDescent="0.25">
      <c r="D7" s="246"/>
      <c r="E7" s="281"/>
      <c r="F7" s="282"/>
      <c r="G7" s="281"/>
      <c r="H7" s="283"/>
      <c r="I7" s="261"/>
      <c r="J7" s="261"/>
      <c r="K7" s="282"/>
      <c r="L7" s="281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84"/>
      <c r="AL7" s="285"/>
      <c r="AM7" s="284"/>
      <c r="AN7" s="284"/>
      <c r="AO7" s="284"/>
      <c r="AP7" s="284"/>
      <c r="AQ7" s="284"/>
      <c r="AR7" s="285"/>
    </row>
    <row r="8" spans="1:250" s="245" customFormat="1" x14ac:dyDescent="0.25">
      <c r="D8" s="246"/>
      <c r="E8" s="249"/>
      <c r="F8" s="250"/>
      <c r="G8" s="249"/>
      <c r="H8" s="250"/>
      <c r="I8" s="278"/>
      <c r="J8" s="261"/>
      <c r="K8" s="279"/>
      <c r="L8" s="280"/>
      <c r="Y8" s="286"/>
      <c r="AI8" s="286"/>
      <c r="AN8" s="284"/>
    </row>
    <row r="9" spans="1:250" s="245" customFormat="1" x14ac:dyDescent="0.25">
      <c r="D9" s="246"/>
      <c r="E9" s="249"/>
      <c r="F9" s="250"/>
      <c r="G9" s="249"/>
      <c r="H9" s="250"/>
      <c r="I9" s="277"/>
      <c r="J9" s="261"/>
      <c r="K9" s="279"/>
      <c r="L9" s="280"/>
      <c r="T9" s="287"/>
      <c r="V9" s="287"/>
      <c r="X9" s="287"/>
      <c r="Y9" s="286"/>
      <c r="Z9" s="287"/>
      <c r="AI9" s="286"/>
    </row>
    <row r="10" spans="1:250" s="245" customFormat="1" x14ac:dyDescent="0.25">
      <c r="D10" s="246"/>
      <c r="E10" s="249"/>
      <c r="F10" s="250"/>
      <c r="G10" s="249"/>
      <c r="H10" s="250"/>
      <c r="I10" s="288"/>
      <c r="J10" s="261"/>
      <c r="K10" s="262"/>
      <c r="L10" s="261"/>
      <c r="Q10" s="289"/>
      <c r="R10" s="290"/>
      <c r="S10" s="290"/>
      <c r="T10" s="291"/>
      <c r="U10" s="290"/>
      <c r="V10" s="291"/>
      <c r="W10" s="290"/>
      <c r="X10" s="291"/>
      <c r="Y10" s="292"/>
      <c r="Z10" s="291"/>
      <c r="AA10" s="290"/>
      <c r="AB10" s="293"/>
      <c r="AC10" s="290"/>
      <c r="AD10" s="291"/>
      <c r="AE10" s="290"/>
      <c r="AF10" s="291"/>
      <c r="AG10" s="292"/>
      <c r="AH10" s="291"/>
      <c r="AI10" s="292"/>
      <c r="AJ10" s="291"/>
      <c r="AL10" s="291"/>
      <c r="AP10" s="291"/>
      <c r="AR10" s="291"/>
    </row>
    <row r="11" spans="1:250" s="245" customFormat="1" x14ac:dyDescent="0.25">
      <c r="D11" s="246"/>
      <c r="E11" s="249"/>
      <c r="F11" s="250"/>
      <c r="G11" s="249"/>
      <c r="H11" s="250"/>
      <c r="I11" s="294"/>
      <c r="J11" s="261"/>
      <c r="K11" s="262"/>
      <c r="L11" s="295"/>
      <c r="R11" s="280"/>
      <c r="S11" s="280"/>
      <c r="T11" s="293"/>
      <c r="U11" s="280"/>
      <c r="V11" s="293"/>
      <c r="W11" s="280"/>
      <c r="X11" s="293"/>
      <c r="Y11" s="296"/>
      <c r="Z11" s="293"/>
      <c r="AA11" s="280"/>
      <c r="AB11" s="293"/>
      <c r="AC11" s="280"/>
      <c r="AD11" s="293"/>
      <c r="AE11" s="280"/>
      <c r="AF11" s="293"/>
      <c r="AG11" s="296"/>
      <c r="AH11" s="293"/>
      <c r="AI11" s="296"/>
      <c r="AJ11" s="293"/>
      <c r="AL11" s="293"/>
      <c r="AN11" s="293"/>
      <c r="AP11" s="293"/>
      <c r="AR11" s="293"/>
    </row>
    <row r="12" spans="1:250" s="245" customFormat="1" x14ac:dyDescent="0.25">
      <c r="D12" s="246"/>
      <c r="E12" s="278"/>
      <c r="F12" s="279"/>
      <c r="G12" s="249"/>
      <c r="H12" s="250"/>
      <c r="I12" s="277"/>
      <c r="J12" s="261"/>
      <c r="K12" s="282"/>
      <c r="L12" s="281"/>
      <c r="T12" s="287"/>
      <c r="V12" s="287"/>
      <c r="X12" s="287"/>
      <c r="Z12" s="287"/>
    </row>
    <row r="13" spans="1:250" s="245" customFormat="1" x14ac:dyDescent="0.25">
      <c r="D13" s="246"/>
      <c r="E13" s="249"/>
      <c r="F13" s="250"/>
      <c r="G13" s="249"/>
      <c r="H13" s="250"/>
      <c r="I13" s="278"/>
      <c r="J13" s="261"/>
      <c r="K13" s="262"/>
      <c r="L13" s="261"/>
    </row>
    <row r="14" spans="1:250" s="245" customFormat="1" x14ac:dyDescent="0.25">
      <c r="D14" s="246"/>
      <c r="E14" s="261"/>
      <c r="F14" s="262"/>
      <c r="G14" s="261"/>
      <c r="H14" s="262"/>
      <c r="I14" s="261"/>
      <c r="J14" s="261"/>
      <c r="K14" s="262"/>
      <c r="L14" s="261"/>
    </row>
    <row r="15" spans="1:250" s="268" customFormat="1" x14ac:dyDescent="0.25">
      <c r="E15" s="297"/>
      <c r="F15" s="270"/>
      <c r="H15" s="271"/>
      <c r="K15" s="270"/>
    </row>
    <row r="16" spans="1:250" s="245" customFormat="1" x14ac:dyDescent="0.25">
      <c r="C16" s="273"/>
      <c r="D16" s="246"/>
      <c r="E16" s="273"/>
      <c r="F16" s="298"/>
      <c r="G16" s="273"/>
      <c r="H16" s="298"/>
      <c r="I16" s="273"/>
      <c r="J16" s="299"/>
      <c r="K16" s="298"/>
      <c r="L16" s="273"/>
      <c r="R16" s="268"/>
      <c r="S16" s="268"/>
      <c r="T16" s="268"/>
      <c r="U16" s="268"/>
      <c r="V16" s="268"/>
      <c r="W16" s="268"/>
      <c r="X16" s="268"/>
      <c r="Y16" s="268"/>
      <c r="Z16" s="268"/>
    </row>
    <row r="17" spans="3:44" s="303" customFormat="1" x14ac:dyDescent="0.25">
      <c r="C17" s="300"/>
      <c r="D17" s="246"/>
      <c r="E17" s="249"/>
      <c r="F17" s="250"/>
      <c r="G17" s="249"/>
      <c r="H17" s="250"/>
      <c r="I17" s="301"/>
      <c r="J17" s="302"/>
      <c r="K17" s="250"/>
      <c r="L17" s="249"/>
      <c r="M17" s="300"/>
      <c r="N17" s="300"/>
      <c r="O17" s="300"/>
      <c r="P17" s="300"/>
      <c r="Q17" s="300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84"/>
      <c r="AL17" s="285"/>
      <c r="AM17" s="284"/>
      <c r="AN17" s="284"/>
      <c r="AO17" s="284"/>
      <c r="AP17" s="284"/>
      <c r="AQ17" s="284"/>
      <c r="AR17" s="285"/>
    </row>
    <row r="18" spans="3:44" s="303" customFormat="1" x14ac:dyDescent="0.25">
      <c r="C18" s="300"/>
      <c r="D18" s="246"/>
      <c r="E18" s="301"/>
      <c r="F18" s="304"/>
      <c r="G18" s="249"/>
      <c r="H18" s="250"/>
      <c r="I18" s="305"/>
      <c r="J18" s="249"/>
      <c r="K18" s="304"/>
      <c r="L18" s="301"/>
      <c r="M18" s="300"/>
      <c r="N18" s="300"/>
      <c r="O18" s="300"/>
      <c r="P18" s="300"/>
      <c r="Q18" s="300"/>
      <c r="R18" s="255"/>
      <c r="S18" s="255"/>
      <c r="T18" s="255"/>
      <c r="U18" s="255"/>
      <c r="V18" s="255"/>
      <c r="W18" s="255"/>
      <c r="X18" s="255"/>
      <c r="Y18" s="306"/>
      <c r="Z18" s="255"/>
      <c r="AA18" s="255"/>
      <c r="AB18" s="255"/>
      <c r="AC18" s="255"/>
      <c r="AD18" s="255"/>
      <c r="AE18" s="255"/>
      <c r="AF18" s="255"/>
      <c r="AG18" s="255"/>
      <c r="AH18" s="255"/>
      <c r="AI18" s="306"/>
      <c r="AJ18" s="255"/>
      <c r="AK18" s="255"/>
      <c r="AL18" s="255"/>
      <c r="AM18" s="255"/>
      <c r="AN18" s="284"/>
      <c r="AO18" s="255"/>
      <c r="AP18" s="255"/>
      <c r="AQ18" s="255"/>
      <c r="AR18" s="255"/>
    </row>
    <row r="19" spans="3:44" s="303" customFormat="1" x14ac:dyDescent="0.25">
      <c r="C19" s="300"/>
      <c r="D19" s="246"/>
      <c r="E19" s="301"/>
      <c r="F19" s="304"/>
      <c r="G19" s="249"/>
      <c r="H19" s="250"/>
      <c r="I19" s="302"/>
      <c r="J19" s="302"/>
      <c r="K19" s="307"/>
      <c r="L19" s="300"/>
      <c r="M19" s="300"/>
      <c r="N19" s="300"/>
      <c r="O19" s="300"/>
      <c r="P19" s="300"/>
      <c r="Q19" s="300"/>
      <c r="R19" s="255"/>
      <c r="S19" s="255"/>
      <c r="T19" s="308"/>
      <c r="U19" s="255"/>
      <c r="V19" s="308"/>
      <c r="W19" s="255"/>
      <c r="X19" s="308"/>
      <c r="Y19" s="306"/>
      <c r="Z19" s="308"/>
      <c r="AA19" s="255"/>
      <c r="AB19" s="255"/>
      <c r="AC19" s="255"/>
      <c r="AD19" s="255"/>
      <c r="AE19" s="255"/>
      <c r="AF19" s="255"/>
      <c r="AG19" s="255"/>
      <c r="AH19" s="255"/>
      <c r="AI19" s="306"/>
      <c r="AJ19" s="255"/>
      <c r="AK19" s="255"/>
      <c r="AL19" s="255"/>
      <c r="AM19" s="255"/>
      <c r="AN19" s="255"/>
      <c r="AO19" s="255"/>
      <c r="AP19" s="255"/>
      <c r="AQ19" s="255"/>
      <c r="AR19" s="255"/>
    </row>
    <row r="20" spans="3:44" s="303" customFormat="1" x14ac:dyDescent="0.25">
      <c r="C20" s="300"/>
      <c r="D20" s="246"/>
      <c r="E20" s="301"/>
      <c r="F20" s="304"/>
      <c r="G20" s="249"/>
      <c r="H20" s="250"/>
      <c r="I20" s="305"/>
      <c r="J20" s="249"/>
      <c r="K20" s="304"/>
      <c r="L20" s="301"/>
      <c r="M20" s="300"/>
      <c r="N20" s="300"/>
      <c r="O20" s="300"/>
      <c r="P20" s="300"/>
      <c r="Q20" s="300"/>
      <c r="R20" s="290"/>
      <c r="S20" s="290"/>
      <c r="T20" s="291"/>
      <c r="U20" s="290"/>
      <c r="V20" s="291"/>
      <c r="W20" s="290"/>
      <c r="X20" s="291"/>
      <c r="Y20" s="292"/>
      <c r="Z20" s="291"/>
      <c r="AA20" s="290"/>
      <c r="AB20" s="293"/>
      <c r="AC20" s="290"/>
      <c r="AD20" s="291"/>
      <c r="AE20" s="290"/>
      <c r="AF20" s="291"/>
      <c r="AG20" s="292"/>
      <c r="AH20" s="291"/>
      <c r="AI20" s="292"/>
      <c r="AJ20" s="291"/>
      <c r="AK20" s="255"/>
      <c r="AL20" s="291"/>
      <c r="AM20" s="255"/>
      <c r="AN20" s="291"/>
      <c r="AO20" s="255"/>
      <c r="AP20" s="291"/>
      <c r="AQ20" s="255"/>
      <c r="AR20" s="291"/>
    </row>
    <row r="21" spans="3:44" s="303" customFormat="1" x14ac:dyDescent="0.25">
      <c r="D21" s="246"/>
      <c r="E21" s="249"/>
      <c r="F21" s="250"/>
      <c r="G21" s="249"/>
      <c r="H21" s="250"/>
      <c r="I21" s="264"/>
      <c r="J21" s="249"/>
      <c r="K21" s="250"/>
      <c r="L21" s="249"/>
      <c r="M21" s="300"/>
      <c r="N21" s="300"/>
      <c r="O21" s="300"/>
      <c r="R21" s="280"/>
      <c r="S21" s="280"/>
      <c r="T21" s="293"/>
      <c r="U21" s="280"/>
      <c r="V21" s="293"/>
      <c r="W21" s="280"/>
      <c r="X21" s="293"/>
      <c r="Y21" s="296"/>
      <c r="Z21" s="293"/>
      <c r="AA21" s="280"/>
      <c r="AB21" s="293"/>
      <c r="AC21" s="280"/>
      <c r="AD21" s="293"/>
      <c r="AE21" s="280"/>
      <c r="AF21" s="293"/>
      <c r="AG21" s="296"/>
      <c r="AH21" s="293"/>
      <c r="AI21" s="296"/>
      <c r="AJ21" s="293"/>
      <c r="AK21" s="255"/>
      <c r="AL21" s="293"/>
      <c r="AM21" s="255"/>
      <c r="AN21" s="293"/>
      <c r="AO21" s="255"/>
      <c r="AP21" s="293"/>
      <c r="AQ21" s="255"/>
      <c r="AR21" s="293"/>
    </row>
    <row r="22" spans="3:44" s="303" customFormat="1" x14ac:dyDescent="0.25">
      <c r="C22" s="300"/>
      <c r="D22" s="246"/>
      <c r="E22" s="249"/>
      <c r="F22" s="250"/>
      <c r="G22" s="249"/>
      <c r="H22" s="250"/>
      <c r="I22" s="305"/>
      <c r="J22" s="305"/>
      <c r="K22" s="307"/>
      <c r="L22" s="300"/>
      <c r="P22" s="300"/>
      <c r="Q22" s="300"/>
      <c r="R22" s="255"/>
      <c r="S22" s="255"/>
      <c r="T22" s="308"/>
      <c r="U22" s="255"/>
      <c r="V22" s="308"/>
      <c r="W22" s="255"/>
      <c r="X22" s="308"/>
      <c r="Y22" s="255"/>
      <c r="Z22" s="308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</row>
    <row r="23" spans="3:44" s="303" customFormat="1" x14ac:dyDescent="0.25">
      <c r="C23" s="300"/>
      <c r="D23" s="246"/>
      <c r="E23" s="249"/>
      <c r="F23" s="250"/>
      <c r="G23" s="249"/>
      <c r="H23" s="250"/>
      <c r="I23" s="305"/>
      <c r="J23" s="305"/>
      <c r="K23" s="250"/>
      <c r="L23" s="249"/>
      <c r="M23" s="300"/>
      <c r="N23" s="300"/>
      <c r="O23" s="300"/>
      <c r="P23" s="300"/>
      <c r="Q23" s="300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</row>
    <row r="24" spans="3:44" s="267" customFormat="1" x14ac:dyDescent="0.25">
      <c r="C24" s="273"/>
      <c r="D24" s="246"/>
      <c r="E24" s="273"/>
      <c r="F24" s="298"/>
      <c r="G24" s="273"/>
      <c r="H24" s="298"/>
      <c r="I24" s="309"/>
      <c r="J24" s="309"/>
      <c r="K24" s="298"/>
      <c r="L24" s="273"/>
      <c r="M24" s="273"/>
      <c r="N24" s="273"/>
      <c r="O24" s="273"/>
      <c r="R24" s="273"/>
      <c r="S24" s="273"/>
      <c r="T24" s="273"/>
      <c r="U24" s="273"/>
      <c r="V24" s="273"/>
      <c r="W24" s="275"/>
      <c r="X24" s="276"/>
      <c r="Y24" s="275"/>
    </row>
    <row r="25" spans="3:44" s="267" customFormat="1" x14ac:dyDescent="0.25">
      <c r="C25" s="274"/>
      <c r="D25" s="246"/>
      <c r="E25" s="310"/>
      <c r="F25" s="298"/>
      <c r="G25" s="273"/>
      <c r="H25" s="298"/>
      <c r="I25" s="309"/>
      <c r="J25" s="309"/>
      <c r="K25" s="298"/>
      <c r="L25" s="273"/>
      <c r="M25" s="273"/>
      <c r="N25" s="273"/>
      <c r="O25" s="273"/>
      <c r="R25" s="273"/>
      <c r="S25" s="273"/>
      <c r="T25" s="273"/>
      <c r="U25" s="273"/>
      <c r="V25" s="273"/>
      <c r="W25" s="275"/>
      <c r="X25" s="276"/>
      <c r="Y25" s="275"/>
    </row>
    <row r="26" spans="3:44" s="267" customFormat="1" x14ac:dyDescent="0.25">
      <c r="C26" s="273"/>
      <c r="D26" s="246"/>
      <c r="E26" s="273"/>
      <c r="F26" s="298"/>
      <c r="G26" s="273"/>
      <c r="H26" s="298"/>
      <c r="I26" s="309"/>
      <c r="J26" s="309"/>
      <c r="K26" s="298"/>
      <c r="L26" s="273"/>
      <c r="M26" s="273"/>
      <c r="N26" s="273"/>
      <c r="O26" s="273"/>
      <c r="R26" s="273"/>
      <c r="S26" s="273"/>
      <c r="T26" s="273"/>
      <c r="U26" s="273"/>
      <c r="V26" s="273"/>
      <c r="W26" s="275"/>
      <c r="X26" s="276"/>
      <c r="Y26" s="275"/>
    </row>
    <row r="27" spans="3:44" s="268" customFormat="1" x14ac:dyDescent="0.25">
      <c r="E27" s="297"/>
      <c r="F27" s="270"/>
      <c r="H27" s="271"/>
      <c r="K27" s="270"/>
    </row>
    <row r="28" spans="3:44" s="268" customFormat="1" x14ac:dyDescent="0.25">
      <c r="C28" s="255"/>
      <c r="D28" s="246"/>
      <c r="E28" s="249"/>
      <c r="F28" s="250"/>
      <c r="G28" s="249"/>
      <c r="H28" s="250"/>
      <c r="I28" s="249"/>
      <c r="J28" s="249"/>
      <c r="K28" s="262"/>
      <c r="L28" s="261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</row>
    <row r="29" spans="3:44" s="255" customFormat="1" x14ac:dyDescent="0.25">
      <c r="D29" s="246"/>
      <c r="E29" s="249"/>
      <c r="F29" s="250"/>
      <c r="G29" s="249"/>
      <c r="H29" s="250"/>
      <c r="I29" s="261"/>
      <c r="J29" s="261"/>
      <c r="K29" s="311"/>
      <c r="L29" s="312"/>
      <c r="AK29" s="284"/>
      <c r="AL29" s="285"/>
      <c r="AM29" s="284"/>
      <c r="AN29" s="284"/>
      <c r="AO29" s="284"/>
      <c r="AP29" s="284"/>
      <c r="AQ29" s="284"/>
      <c r="AR29" s="285"/>
    </row>
    <row r="30" spans="3:44" s="255" customFormat="1" x14ac:dyDescent="0.25">
      <c r="D30" s="246"/>
      <c r="E30" s="261"/>
      <c r="F30" s="262"/>
      <c r="G30" s="261"/>
      <c r="H30" s="262"/>
      <c r="I30" s="261"/>
      <c r="J30" s="261"/>
      <c r="K30" s="313"/>
      <c r="L30" s="314"/>
      <c r="Y30" s="306"/>
      <c r="AI30" s="306"/>
      <c r="AN30" s="284"/>
    </row>
    <row r="31" spans="3:44" s="255" customFormat="1" x14ac:dyDescent="0.25">
      <c r="D31" s="246"/>
      <c r="E31" s="280"/>
      <c r="F31" s="279"/>
      <c r="G31" s="261"/>
      <c r="H31" s="262"/>
      <c r="I31" s="261"/>
      <c r="J31" s="249"/>
      <c r="K31" s="315"/>
      <c r="L31" s="290"/>
      <c r="T31" s="308"/>
      <c r="V31" s="308"/>
      <c r="X31" s="308"/>
      <c r="Y31" s="306"/>
      <c r="Z31" s="308"/>
      <c r="AI31" s="306"/>
    </row>
    <row r="32" spans="3:44" s="255" customFormat="1" x14ac:dyDescent="0.25">
      <c r="D32" s="246"/>
      <c r="E32" s="261"/>
      <c r="F32" s="262"/>
      <c r="G32" s="261"/>
      <c r="H32" s="262"/>
      <c r="I32" s="261"/>
      <c r="J32" s="261"/>
      <c r="K32" s="315"/>
      <c r="L32" s="290"/>
      <c r="R32" s="290"/>
      <c r="S32" s="290"/>
      <c r="T32" s="291"/>
      <c r="U32" s="290"/>
      <c r="V32" s="291"/>
      <c r="W32" s="290"/>
      <c r="X32" s="291"/>
      <c r="Y32" s="292"/>
      <c r="Z32" s="291"/>
      <c r="AA32" s="290"/>
      <c r="AB32" s="293"/>
      <c r="AC32" s="290"/>
      <c r="AD32" s="291"/>
      <c r="AE32" s="290"/>
      <c r="AF32" s="291"/>
      <c r="AG32" s="292"/>
      <c r="AH32" s="291"/>
      <c r="AI32" s="292"/>
      <c r="AJ32" s="291"/>
      <c r="AL32" s="291"/>
      <c r="AN32" s="316"/>
      <c r="AP32" s="291"/>
      <c r="AR32" s="291"/>
    </row>
    <row r="33" spans="4:44" s="245" customFormat="1" x14ac:dyDescent="0.25">
      <c r="D33" s="246"/>
      <c r="E33" s="261"/>
      <c r="F33" s="262"/>
      <c r="G33" s="261"/>
      <c r="H33" s="262"/>
      <c r="I33" s="280"/>
      <c r="J33" s="261"/>
      <c r="K33" s="311"/>
      <c r="L33" s="312"/>
    </row>
    <row r="34" spans="4:44" s="255" customFormat="1" x14ac:dyDescent="0.25">
      <c r="D34" s="246"/>
      <c r="E34" s="261"/>
      <c r="F34" s="262"/>
      <c r="G34" s="261"/>
      <c r="H34" s="262"/>
      <c r="I34" s="261"/>
      <c r="J34" s="261"/>
      <c r="K34" s="279"/>
      <c r="L34" s="280"/>
      <c r="R34" s="280"/>
      <c r="S34" s="280"/>
      <c r="T34" s="293"/>
      <c r="U34" s="280"/>
      <c r="V34" s="293"/>
      <c r="W34" s="280"/>
      <c r="X34" s="293"/>
      <c r="Y34" s="296"/>
      <c r="Z34" s="293"/>
      <c r="AA34" s="280"/>
      <c r="AB34" s="293"/>
      <c r="AC34" s="280"/>
      <c r="AD34" s="293"/>
      <c r="AE34" s="280"/>
      <c r="AF34" s="293"/>
      <c r="AG34" s="296"/>
      <c r="AH34" s="293"/>
      <c r="AI34" s="296"/>
      <c r="AJ34" s="293"/>
      <c r="AL34" s="293"/>
      <c r="AN34" s="293"/>
      <c r="AP34" s="293"/>
      <c r="AR34" s="293"/>
    </row>
    <row r="35" spans="4:44" s="255" customFormat="1" x14ac:dyDescent="0.25">
      <c r="D35" s="246"/>
      <c r="E35" s="317"/>
      <c r="F35" s="304"/>
      <c r="G35" s="317"/>
      <c r="H35" s="304"/>
      <c r="I35" s="261"/>
      <c r="J35" s="317"/>
      <c r="K35" s="318"/>
      <c r="L35" s="319"/>
      <c r="T35" s="308"/>
      <c r="V35" s="308"/>
      <c r="X35" s="308"/>
      <c r="Z35" s="308"/>
    </row>
    <row r="36" spans="4:44" s="255" customFormat="1" x14ac:dyDescent="0.25">
      <c r="D36" s="246"/>
      <c r="E36" s="280"/>
      <c r="F36" s="279"/>
      <c r="G36" s="261"/>
      <c r="H36" s="262"/>
      <c r="I36" s="261"/>
      <c r="J36" s="249"/>
      <c r="K36" s="279"/>
      <c r="L36" s="280"/>
    </row>
    <row r="37" spans="4:44" s="255" customFormat="1" x14ac:dyDescent="0.25">
      <c r="D37" s="246"/>
      <c r="E37" s="261"/>
      <c r="F37" s="262"/>
      <c r="G37" s="261"/>
      <c r="H37" s="262"/>
      <c r="I37" s="261"/>
      <c r="J37" s="261"/>
      <c r="K37" s="250"/>
      <c r="L37" s="249"/>
    </row>
    <row r="38" spans="4:44" s="255" customFormat="1" x14ac:dyDescent="0.25">
      <c r="D38" s="246"/>
      <c r="E38" s="277"/>
      <c r="F38" s="248"/>
      <c r="G38" s="277"/>
      <c r="H38" s="248"/>
      <c r="I38" s="277"/>
      <c r="J38" s="277"/>
      <c r="K38" s="279"/>
      <c r="L38" s="280"/>
    </row>
    <row r="39" spans="4:44" s="245" customFormat="1" x14ac:dyDescent="0.25">
      <c r="D39" s="246"/>
      <c r="E39" s="320"/>
      <c r="F39" s="321"/>
      <c r="G39" s="277"/>
      <c r="H39" s="248"/>
      <c r="I39" s="277"/>
      <c r="J39" s="277"/>
      <c r="K39" s="282"/>
      <c r="L39" s="255"/>
    </row>
    <row r="40" spans="4:44" s="245" customFormat="1" x14ac:dyDescent="0.25">
      <c r="D40" s="246"/>
      <c r="E40" s="277"/>
      <c r="F40" s="248"/>
      <c r="G40" s="277"/>
      <c r="H40" s="248"/>
      <c r="I40" s="277"/>
      <c r="J40" s="277"/>
      <c r="K40" s="279"/>
      <c r="L40" s="280"/>
      <c r="T40" s="322"/>
      <c r="U40" s="322"/>
    </row>
    <row r="41" spans="4:44" s="245" customFormat="1" x14ac:dyDescent="0.25">
      <c r="D41" s="246"/>
      <c r="E41" s="277"/>
      <c r="F41" s="248"/>
      <c r="G41" s="277"/>
      <c r="H41" s="248"/>
      <c r="I41" s="294"/>
      <c r="J41" s="277"/>
      <c r="K41" s="323"/>
      <c r="L41" s="324"/>
    </row>
    <row r="42" spans="4:44" s="245" customFormat="1" x14ac:dyDescent="0.25">
      <c r="D42" s="246"/>
      <c r="E42" s="280"/>
      <c r="F42" s="279"/>
      <c r="G42" s="261"/>
      <c r="H42" s="262"/>
      <c r="I42" s="280"/>
      <c r="J42" s="261"/>
      <c r="K42" s="315"/>
      <c r="L42" s="290"/>
    </row>
    <row r="43" spans="4:44" s="268" customFormat="1" x14ac:dyDescent="0.25">
      <c r="E43" s="297"/>
      <c r="F43" s="270"/>
      <c r="G43" s="285"/>
      <c r="H43" s="271"/>
      <c r="K43" s="270"/>
    </row>
    <row r="44" spans="4:44" s="245" customFormat="1" x14ac:dyDescent="0.25">
      <c r="D44" s="246"/>
      <c r="E44" s="290"/>
      <c r="F44" s="315"/>
      <c r="G44" s="255"/>
      <c r="H44" s="282"/>
      <c r="I44" s="261"/>
      <c r="J44" s="261"/>
      <c r="K44" s="282"/>
      <c r="L44" s="255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84"/>
      <c r="AL44" s="285"/>
      <c r="AM44" s="284"/>
      <c r="AN44" s="284"/>
      <c r="AO44" s="284"/>
      <c r="AP44" s="284"/>
      <c r="AQ44" s="284"/>
      <c r="AR44" s="285"/>
    </row>
    <row r="45" spans="4:44" s="245" customFormat="1" x14ac:dyDescent="0.25">
      <c r="D45" s="246"/>
      <c r="E45" s="255"/>
      <c r="F45" s="282"/>
      <c r="G45" s="255"/>
      <c r="H45" s="282"/>
      <c r="I45" s="255"/>
      <c r="J45" s="261"/>
      <c r="K45" s="282"/>
      <c r="L45" s="255"/>
      <c r="Y45" s="286"/>
      <c r="AI45" s="286"/>
      <c r="AN45" s="284"/>
    </row>
    <row r="46" spans="4:44" s="245" customFormat="1" x14ac:dyDescent="0.25">
      <c r="D46" s="246"/>
      <c r="E46" s="280"/>
      <c r="F46" s="279"/>
      <c r="G46" s="280"/>
      <c r="H46" s="279"/>
      <c r="I46" s="261"/>
      <c r="J46" s="261"/>
      <c r="K46" s="262"/>
      <c r="L46" s="261"/>
      <c r="T46" s="287"/>
      <c r="V46" s="287"/>
      <c r="X46" s="287"/>
      <c r="Y46" s="286"/>
      <c r="Z46" s="287"/>
      <c r="AI46" s="286"/>
    </row>
    <row r="47" spans="4:44" s="245" customFormat="1" x14ac:dyDescent="0.25">
      <c r="D47" s="246"/>
      <c r="E47" s="261"/>
      <c r="F47" s="262"/>
      <c r="G47" s="255"/>
      <c r="H47" s="282"/>
      <c r="I47" s="280"/>
      <c r="J47" s="261"/>
      <c r="K47" s="262"/>
      <c r="L47" s="261"/>
      <c r="R47" s="290"/>
      <c r="S47" s="290"/>
      <c r="T47" s="291"/>
      <c r="U47" s="290"/>
      <c r="V47" s="291"/>
      <c r="W47" s="290"/>
      <c r="X47" s="291"/>
      <c r="Y47" s="292"/>
      <c r="Z47" s="291"/>
      <c r="AA47" s="290"/>
      <c r="AB47" s="291"/>
      <c r="AC47" s="290"/>
      <c r="AD47" s="291"/>
      <c r="AE47" s="290"/>
      <c r="AF47" s="291"/>
      <c r="AG47" s="292"/>
      <c r="AH47" s="291"/>
      <c r="AI47" s="292"/>
      <c r="AJ47" s="291"/>
      <c r="AL47" s="291"/>
      <c r="AN47" s="287"/>
      <c r="AP47" s="291"/>
      <c r="AR47" s="291"/>
    </row>
    <row r="48" spans="4:44" s="245" customFormat="1" x14ac:dyDescent="0.25">
      <c r="D48" s="246"/>
      <c r="E48" s="261"/>
      <c r="F48" s="262"/>
      <c r="G48" s="261"/>
      <c r="H48" s="262"/>
      <c r="I48" s="261"/>
      <c r="J48" s="261"/>
      <c r="K48" s="262"/>
      <c r="L48" s="261"/>
      <c r="R48" s="280"/>
      <c r="S48" s="280"/>
      <c r="T48" s="293"/>
      <c r="U48" s="280"/>
      <c r="V48" s="293"/>
      <c r="W48" s="280"/>
      <c r="X48" s="293"/>
      <c r="Y48" s="296"/>
      <c r="Z48" s="293"/>
      <c r="AA48" s="280"/>
      <c r="AB48" s="293"/>
      <c r="AC48" s="280"/>
      <c r="AD48" s="293"/>
      <c r="AE48" s="280"/>
      <c r="AF48" s="293"/>
      <c r="AG48" s="296"/>
      <c r="AH48" s="293"/>
      <c r="AI48" s="296"/>
      <c r="AJ48" s="293"/>
      <c r="AL48" s="293"/>
      <c r="AN48" s="293"/>
      <c r="AP48" s="293"/>
      <c r="AR48" s="293"/>
    </row>
    <row r="49" spans="3:26" s="245" customFormat="1" x14ac:dyDescent="0.25">
      <c r="D49" s="246"/>
      <c r="E49" s="261"/>
      <c r="F49" s="262"/>
      <c r="G49" s="261"/>
      <c r="H49" s="262"/>
      <c r="I49" s="261"/>
      <c r="J49" s="261"/>
      <c r="K49" s="262"/>
      <c r="L49" s="261"/>
      <c r="T49" s="287"/>
      <c r="V49" s="287"/>
      <c r="X49" s="287"/>
      <c r="Y49" s="286"/>
      <c r="Z49" s="287"/>
    </row>
    <row r="50" spans="3:26" s="245" customFormat="1" x14ac:dyDescent="0.25">
      <c r="D50" s="246"/>
      <c r="E50" s="261"/>
      <c r="F50" s="262"/>
      <c r="G50" s="261"/>
      <c r="H50" s="262"/>
      <c r="I50" s="261"/>
      <c r="J50" s="261"/>
      <c r="K50" s="311"/>
      <c r="L50" s="312"/>
    </row>
    <row r="51" spans="3:26" s="245" customFormat="1" x14ac:dyDescent="0.25">
      <c r="D51" s="246"/>
      <c r="E51" s="261"/>
      <c r="F51" s="262"/>
      <c r="G51" s="261"/>
      <c r="H51" s="262"/>
      <c r="I51" s="280"/>
      <c r="J51" s="261"/>
      <c r="K51" s="311"/>
      <c r="L51" s="312"/>
    </row>
    <row r="52" spans="3:26" s="245" customFormat="1" x14ac:dyDescent="0.25">
      <c r="D52" s="246"/>
      <c r="E52" s="255"/>
      <c r="F52" s="282"/>
      <c r="G52" s="255"/>
      <c r="H52" s="282"/>
      <c r="I52" s="255"/>
      <c r="J52" s="255"/>
      <c r="K52" s="282"/>
      <c r="L52" s="255"/>
    </row>
    <row r="53" spans="3:26" s="245" customFormat="1" x14ac:dyDescent="0.25">
      <c r="D53" s="246"/>
      <c r="E53" s="255"/>
      <c r="F53" s="282"/>
      <c r="G53" s="255"/>
      <c r="H53" s="282"/>
      <c r="I53" s="261"/>
      <c r="J53" s="255"/>
      <c r="K53" s="282"/>
      <c r="L53" s="255"/>
    </row>
    <row r="54" spans="3:26" s="245" customFormat="1" x14ac:dyDescent="0.25">
      <c r="D54" s="246"/>
      <c r="E54" s="261"/>
      <c r="F54" s="262"/>
      <c r="G54" s="261"/>
      <c r="H54" s="262"/>
      <c r="I54" s="280"/>
      <c r="J54" s="261"/>
      <c r="K54" s="311"/>
      <c r="L54" s="312"/>
    </row>
    <row r="55" spans="3:26" s="245" customFormat="1" x14ac:dyDescent="0.25">
      <c r="D55" s="246"/>
      <c r="E55" s="261"/>
      <c r="F55" s="262"/>
      <c r="G55" s="261"/>
      <c r="H55" s="262"/>
      <c r="I55" s="261"/>
      <c r="J55" s="261"/>
      <c r="K55" s="311"/>
      <c r="L55" s="312"/>
    </row>
    <row r="56" spans="3:26" s="245" customFormat="1" x14ac:dyDescent="0.25">
      <c r="D56" s="255"/>
      <c r="E56" s="255"/>
      <c r="F56" s="282"/>
      <c r="G56" s="255"/>
      <c r="H56" s="282"/>
      <c r="I56" s="255"/>
      <c r="J56" s="255"/>
      <c r="K56" s="272"/>
    </row>
    <row r="57" spans="3:26" s="245" customFormat="1" x14ac:dyDescent="0.25">
      <c r="F57" s="272"/>
      <c r="H57" s="272"/>
      <c r="K57" s="272"/>
    </row>
    <row r="58" spans="3:26" s="245" customFormat="1" x14ac:dyDescent="0.25">
      <c r="F58" s="272"/>
      <c r="H58" s="272"/>
      <c r="K58" s="272"/>
    </row>
    <row r="59" spans="3:26" s="245" customFormat="1" x14ac:dyDescent="0.25">
      <c r="D59" s="325"/>
      <c r="E59" s="325"/>
      <c r="F59" s="272"/>
      <c r="H59" s="272"/>
      <c r="K59" s="272"/>
    </row>
    <row r="60" spans="3:26" s="245" customFormat="1" x14ac:dyDescent="0.25">
      <c r="C60" s="268"/>
      <c r="D60" s="326"/>
      <c r="E60" s="327"/>
      <c r="F60" s="272"/>
      <c r="H60" s="272"/>
      <c r="K60" s="272"/>
    </row>
    <row r="61" spans="3:26" s="245" customFormat="1" x14ac:dyDescent="0.25">
      <c r="C61" s="255"/>
      <c r="E61" s="328"/>
      <c r="F61" s="329"/>
      <c r="G61" s="330"/>
      <c r="H61" s="331"/>
      <c r="I61" s="332"/>
      <c r="J61" s="328"/>
      <c r="K61" s="272"/>
      <c r="L61" s="269"/>
    </row>
    <row r="62" spans="3:26" s="245" customFormat="1" x14ac:dyDescent="0.25">
      <c r="C62" s="255"/>
      <c r="E62" s="328"/>
      <c r="F62" s="272"/>
      <c r="G62" s="330"/>
      <c r="H62" s="272"/>
      <c r="K62" s="272"/>
    </row>
    <row r="63" spans="3:26" s="245" customFormat="1" x14ac:dyDescent="0.25">
      <c r="C63" s="255"/>
      <c r="E63" s="328"/>
      <c r="F63" s="272"/>
      <c r="G63" s="330"/>
      <c r="H63" s="272"/>
      <c r="K63" s="272"/>
    </row>
    <row r="64" spans="3:26" s="245" customFormat="1" x14ac:dyDescent="0.25">
      <c r="C64" s="255"/>
      <c r="E64" s="328"/>
      <c r="F64" s="272"/>
      <c r="H64" s="272"/>
      <c r="K64" s="272"/>
    </row>
    <row r="65" spans="3:11" s="245" customFormat="1" x14ac:dyDescent="0.25">
      <c r="C65" s="255"/>
      <c r="E65" s="328"/>
      <c r="F65" s="329"/>
      <c r="G65" s="328"/>
      <c r="H65" s="282"/>
      <c r="I65" s="255"/>
      <c r="J65" s="328"/>
      <c r="K65" s="272"/>
    </row>
    <row r="66" spans="3:11" s="245" customFormat="1" x14ac:dyDescent="0.25">
      <c r="C66" s="255"/>
      <c r="E66" s="328"/>
      <c r="F66" s="272"/>
      <c r="H66" s="272"/>
      <c r="K66" s="272"/>
    </row>
    <row r="67" spans="3:11" s="245" customFormat="1" x14ac:dyDescent="0.25">
      <c r="C67" s="255"/>
      <c r="E67" s="328"/>
      <c r="F67" s="272"/>
      <c r="H67" s="282"/>
      <c r="I67" s="255"/>
      <c r="J67" s="328"/>
      <c r="K67" s="272"/>
    </row>
    <row r="68" spans="3:11" s="245" customFormat="1" x14ac:dyDescent="0.25">
      <c r="C68" s="255"/>
      <c r="E68" s="328"/>
      <c r="F68" s="272"/>
      <c r="H68" s="272"/>
      <c r="K68" s="272"/>
    </row>
    <row r="69" spans="3:11" s="245" customFormat="1" x14ac:dyDescent="0.25">
      <c r="C69" s="255"/>
      <c r="E69" s="328"/>
      <c r="F69" s="272"/>
      <c r="H69" s="272"/>
      <c r="K69" s="272"/>
    </row>
    <row r="70" spans="3:11" s="245" customFormat="1" x14ac:dyDescent="0.25">
      <c r="C70" s="255"/>
      <c r="D70" s="330"/>
      <c r="E70" s="328"/>
      <c r="F70" s="272"/>
      <c r="H70" s="272"/>
      <c r="K70" s="272"/>
    </row>
    <row r="71" spans="3:11" s="245" customFormat="1" x14ac:dyDescent="0.25">
      <c r="C71" s="255"/>
      <c r="D71" s="330"/>
      <c r="E71" s="328"/>
      <c r="F71" s="272"/>
      <c r="H71" s="272"/>
      <c r="K71" s="272"/>
    </row>
    <row r="72" spans="3:11" s="245" customFormat="1" x14ac:dyDescent="0.25">
      <c r="E72" s="328"/>
      <c r="F72" s="272"/>
      <c r="H72" s="272"/>
      <c r="K72" s="272"/>
    </row>
    <row r="73" spans="3:11" s="245" customFormat="1" x14ac:dyDescent="0.25">
      <c r="F73" s="272"/>
      <c r="H73" s="272"/>
      <c r="K73" s="272"/>
    </row>
    <row r="74" spans="3:11" s="245" customFormat="1" x14ac:dyDescent="0.25">
      <c r="C74" s="268"/>
      <c r="D74" s="255"/>
      <c r="F74" s="272"/>
      <c r="G74" s="272"/>
      <c r="H74" s="272"/>
      <c r="K74" s="272"/>
    </row>
    <row r="75" spans="3:11" s="245" customFormat="1" x14ac:dyDescent="0.25">
      <c r="C75" s="255"/>
      <c r="E75" s="328"/>
      <c r="F75" s="272"/>
      <c r="G75" s="328"/>
      <c r="H75" s="272"/>
      <c r="I75" s="328"/>
      <c r="K75" s="272"/>
    </row>
    <row r="76" spans="3:11" s="245" customFormat="1" x14ac:dyDescent="0.25">
      <c r="C76" s="255"/>
      <c r="E76" s="328"/>
      <c r="F76" s="272"/>
      <c r="G76" s="328"/>
      <c r="H76" s="272"/>
      <c r="I76" s="328"/>
      <c r="K76" s="272"/>
    </row>
    <row r="77" spans="3:11" s="245" customFormat="1" x14ac:dyDescent="0.25">
      <c r="C77" s="255"/>
      <c r="E77" s="328"/>
      <c r="F77" s="272"/>
      <c r="G77" s="328"/>
      <c r="H77" s="272"/>
      <c r="K77" s="272"/>
    </row>
    <row r="78" spans="3:11" s="245" customFormat="1" x14ac:dyDescent="0.25">
      <c r="C78" s="255"/>
      <c r="E78" s="328"/>
      <c r="F78" s="272"/>
      <c r="G78" s="328"/>
      <c r="H78" s="272"/>
      <c r="K78" s="272"/>
    </row>
    <row r="79" spans="3:11" s="245" customFormat="1" x14ac:dyDescent="0.25">
      <c r="C79" s="255"/>
      <c r="E79" s="328"/>
      <c r="F79" s="272"/>
      <c r="G79" s="328"/>
      <c r="H79" s="272"/>
      <c r="K79" s="272"/>
    </row>
    <row r="80" spans="3:11" s="245" customFormat="1" x14ac:dyDescent="0.25">
      <c r="C80" s="255"/>
      <c r="D80" s="255"/>
      <c r="F80" s="272"/>
      <c r="G80" s="328"/>
      <c r="H80" s="272"/>
      <c r="K80" s="272"/>
    </row>
    <row r="81" spans="3:11" s="245" customFormat="1" x14ac:dyDescent="0.25">
      <c r="C81" s="255"/>
      <c r="E81" s="328"/>
      <c r="F81" s="272"/>
      <c r="H81" s="272"/>
      <c r="K81" s="272"/>
    </row>
    <row r="82" spans="3:11" s="245" customFormat="1" x14ac:dyDescent="0.25">
      <c r="D82" s="330"/>
      <c r="F82" s="272"/>
      <c r="H82" s="272"/>
      <c r="K82" s="272"/>
    </row>
    <row r="83" spans="3:11" s="245" customFormat="1" x14ac:dyDescent="0.25">
      <c r="D83" s="333"/>
      <c r="E83" s="328"/>
      <c r="F83" s="272"/>
      <c r="H83" s="272"/>
      <c r="K83" s="272"/>
    </row>
    <row r="84" spans="3:11" s="245" customFormat="1" x14ac:dyDescent="0.25">
      <c r="D84" s="333"/>
      <c r="E84" s="328"/>
      <c r="F84" s="272"/>
      <c r="H84" s="272"/>
      <c r="K84" s="272"/>
    </row>
    <row r="85" spans="3:11" s="245" customFormat="1" x14ac:dyDescent="0.25">
      <c r="C85" s="268"/>
      <c r="F85" s="272"/>
      <c r="H85" s="272"/>
      <c r="K85" s="272"/>
    </row>
    <row r="86" spans="3:11" s="245" customFormat="1" x14ac:dyDescent="0.25">
      <c r="C86" s="334"/>
      <c r="E86" s="328"/>
      <c r="F86" s="272"/>
      <c r="H86" s="272"/>
      <c r="K86" s="272"/>
    </row>
    <row r="87" spans="3:11" s="245" customFormat="1" x14ac:dyDescent="0.25">
      <c r="C87" s="335"/>
      <c r="E87" s="328"/>
      <c r="F87" s="272"/>
      <c r="H87" s="272"/>
      <c r="K87" s="272"/>
    </row>
    <row r="88" spans="3:11" s="245" customFormat="1" x14ac:dyDescent="0.25">
      <c r="C88" s="335"/>
      <c r="E88" s="328"/>
      <c r="F88" s="272"/>
      <c r="H88" s="272"/>
      <c r="K88" s="272"/>
    </row>
    <row r="89" spans="3:11" s="245" customFormat="1" x14ac:dyDescent="0.25">
      <c r="C89" s="335"/>
      <c r="E89" s="328"/>
      <c r="F89" s="272"/>
      <c r="H89" s="272"/>
      <c r="K89" s="272"/>
    </row>
    <row r="90" spans="3:11" s="245" customFormat="1" x14ac:dyDescent="0.25">
      <c r="C90" s="335"/>
      <c r="E90" s="328"/>
      <c r="F90" s="272"/>
      <c r="H90" s="272"/>
      <c r="K90" s="272"/>
    </row>
    <row r="91" spans="3:11" s="245" customFormat="1" x14ac:dyDescent="0.25">
      <c r="C91" s="335"/>
      <c r="E91" s="328"/>
      <c r="F91" s="272"/>
      <c r="H91" s="272"/>
      <c r="K91" s="272"/>
    </row>
    <row r="92" spans="3:11" s="245" customFormat="1" x14ac:dyDescent="0.25">
      <c r="C92" s="335"/>
      <c r="E92" s="328"/>
      <c r="F92" s="272"/>
      <c r="H92" s="272"/>
      <c r="K92" s="272"/>
    </row>
    <row r="93" spans="3:11" s="245" customFormat="1" x14ac:dyDescent="0.25">
      <c r="C93" s="335"/>
      <c r="E93" s="328"/>
      <c r="F93" s="272"/>
      <c r="H93" s="272"/>
      <c r="K93" s="272"/>
    </row>
    <row r="94" spans="3:11" s="245" customFormat="1" x14ac:dyDescent="0.25">
      <c r="C94" s="336"/>
      <c r="E94" s="337"/>
      <c r="F94" s="272"/>
      <c r="H94" s="272"/>
      <c r="K94" s="272"/>
    </row>
    <row r="95" spans="3:11" s="245" customFormat="1" x14ac:dyDescent="0.25">
      <c r="C95" s="335"/>
      <c r="E95" s="328"/>
      <c r="F95" s="272"/>
      <c r="H95" s="272"/>
      <c r="K95" s="272"/>
    </row>
    <row r="96" spans="3:11" s="245" customFormat="1" x14ac:dyDescent="0.25">
      <c r="C96" s="335"/>
      <c r="E96" s="328"/>
      <c r="F96" s="272"/>
      <c r="H96" s="272"/>
      <c r="K96" s="272"/>
    </row>
    <row r="97" spans="3:11" s="245" customFormat="1" x14ac:dyDescent="0.25">
      <c r="C97" s="335"/>
      <c r="E97" s="328"/>
      <c r="F97" s="272"/>
      <c r="H97" s="272"/>
      <c r="K97" s="272"/>
    </row>
    <row r="98" spans="3:11" s="245" customFormat="1" x14ac:dyDescent="0.25">
      <c r="C98" s="335"/>
      <c r="E98" s="328"/>
      <c r="F98" s="272"/>
      <c r="H98" s="272"/>
      <c r="K98" s="272"/>
    </row>
    <row r="99" spans="3:11" s="245" customFormat="1" x14ac:dyDescent="0.25">
      <c r="C99" s="335"/>
      <c r="E99" s="328"/>
      <c r="F99" s="272"/>
      <c r="H99" s="272"/>
      <c r="K99" s="272"/>
    </row>
    <row r="100" spans="3:11" s="245" customFormat="1" x14ac:dyDescent="0.25">
      <c r="C100" s="338"/>
      <c r="E100" s="328"/>
      <c r="F100" s="272"/>
      <c r="H100" s="272"/>
      <c r="K100" s="272"/>
    </row>
    <row r="101" spans="3:11" s="245" customFormat="1" x14ac:dyDescent="0.25">
      <c r="C101" s="338"/>
      <c r="F101" s="272"/>
      <c r="H101" s="272"/>
      <c r="K101" s="272"/>
    </row>
    <row r="102" spans="3:11" s="245" customFormat="1" x14ac:dyDescent="0.25">
      <c r="C102" s="338"/>
      <c r="F102" s="272"/>
      <c r="H102" s="272"/>
      <c r="K102" s="272"/>
    </row>
    <row r="103" spans="3:11" s="245" customFormat="1" x14ac:dyDescent="0.25">
      <c r="C103" s="268"/>
      <c r="F103" s="272"/>
      <c r="H103" s="272"/>
      <c r="K103" s="272"/>
    </row>
    <row r="104" spans="3:11" s="245" customFormat="1" x14ac:dyDescent="0.25">
      <c r="C104" s="255"/>
      <c r="E104" s="316"/>
      <c r="F104" s="272"/>
      <c r="H104" s="272"/>
      <c r="K104" s="272"/>
    </row>
    <row r="105" spans="3:11" s="245" customFormat="1" x14ac:dyDescent="0.25">
      <c r="C105" s="255"/>
      <c r="E105" s="316"/>
      <c r="F105" s="272"/>
      <c r="H105" s="272"/>
      <c r="K105" s="272"/>
    </row>
    <row r="106" spans="3:11" s="245" customFormat="1" x14ac:dyDescent="0.25">
      <c r="C106" s="255"/>
      <c r="E106" s="316"/>
      <c r="F106" s="272"/>
      <c r="H106" s="272"/>
      <c r="K106" s="272"/>
    </row>
    <row r="107" spans="3:11" s="245" customFormat="1" x14ac:dyDescent="0.25">
      <c r="C107" s="255"/>
      <c r="E107" s="316"/>
      <c r="F107" s="272"/>
      <c r="H107" s="272"/>
      <c r="K107" s="272"/>
    </row>
    <row r="108" spans="3:11" s="245" customFormat="1" x14ac:dyDescent="0.25">
      <c r="C108" s="335"/>
      <c r="E108" s="316"/>
      <c r="F108" s="272"/>
      <c r="H108" s="272"/>
      <c r="K108" s="272"/>
    </row>
    <row r="109" spans="3:11" s="245" customFormat="1" x14ac:dyDescent="0.25">
      <c r="C109" s="335"/>
      <c r="E109" s="316"/>
      <c r="F109" s="272"/>
      <c r="H109" s="272"/>
      <c r="K109" s="272"/>
    </row>
    <row r="110" spans="3:11" s="245" customFormat="1" x14ac:dyDescent="0.25">
      <c r="C110" s="255"/>
      <c r="E110" s="316"/>
      <c r="F110" s="272"/>
      <c r="H110" s="272"/>
      <c r="K110" s="272"/>
    </row>
    <row r="111" spans="3:11" s="245" customFormat="1" x14ac:dyDescent="0.25">
      <c r="C111" s="335"/>
      <c r="E111" s="316"/>
      <c r="F111" s="272"/>
      <c r="H111" s="272"/>
      <c r="K111" s="272"/>
    </row>
    <row r="112" spans="3:11" s="245" customFormat="1" x14ac:dyDescent="0.25">
      <c r="C112" s="335"/>
      <c r="E112" s="316"/>
      <c r="F112" s="272"/>
      <c r="H112" s="272"/>
      <c r="K112" s="272"/>
    </row>
    <row r="113" spans="3:11" s="245" customFormat="1" x14ac:dyDescent="0.25">
      <c r="C113" s="338"/>
      <c r="E113" s="316"/>
      <c r="F113" s="272"/>
      <c r="H113" s="272"/>
      <c r="K113" s="272"/>
    </row>
    <row r="114" spans="3:11" s="245" customFormat="1" x14ac:dyDescent="0.25">
      <c r="C114" s="335"/>
      <c r="E114" s="316"/>
      <c r="F114" s="272"/>
      <c r="H114" s="272"/>
      <c r="K114" s="272"/>
    </row>
    <row r="115" spans="3:11" s="245" customFormat="1" x14ac:dyDescent="0.25">
      <c r="C115" s="335"/>
      <c r="E115" s="316"/>
      <c r="F115" s="272"/>
      <c r="H115" s="272"/>
      <c r="K115" s="272"/>
    </row>
    <row r="116" spans="3:11" s="245" customFormat="1" x14ac:dyDescent="0.25">
      <c r="C116" s="255"/>
      <c r="E116" s="316"/>
      <c r="F116" s="272"/>
      <c r="H116" s="272"/>
      <c r="K116" s="272"/>
    </row>
    <row r="117" spans="3:11" s="245" customFormat="1" x14ac:dyDescent="0.25">
      <c r="C117" s="255"/>
      <c r="E117" s="316"/>
      <c r="F117" s="272"/>
      <c r="H117" s="272"/>
      <c r="K117" s="272"/>
    </row>
  </sheetData>
  <sheetProtection sheet="1" objects="1" scenarios="1"/>
  <phoneticPr fontId="0" type="noConversion"/>
  <conditionalFormatting sqref="I29 I50 I55:I65345">
    <cfRule type="cellIs" dxfId="14" priority="1" stopIfTrue="1" operator="equal">
      <formula>"""I"""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4"/>
  <sheetViews>
    <sheetView zoomScale="70" zoomScaleNormal="70" workbookViewId="0">
      <pane xSplit="4" ySplit="1" topLeftCell="F2" activePane="bottomRight" state="frozen"/>
      <selection activeCell="A14" sqref="A14"/>
      <selection pane="topRight" activeCell="A14" sqref="A14"/>
      <selection pane="bottomLeft" activeCell="A14" sqref="A14"/>
      <selection pane="bottomRight" activeCell="C6" sqref="C6"/>
    </sheetView>
  </sheetViews>
  <sheetFormatPr defaultRowHeight="15.6" outlineLevelRow="2" x14ac:dyDescent="0.3"/>
  <cols>
    <col min="1" max="1" width="14.5546875" style="177" customWidth="1"/>
    <col min="2" max="2" width="12.109375" style="178" customWidth="1"/>
    <col min="3" max="3" width="33.88671875" style="178" customWidth="1"/>
    <col min="4" max="4" width="26.44140625" style="73" customWidth="1"/>
    <col min="5" max="5" width="21.109375" style="179" bestFit="1" customWidth="1"/>
    <col min="6" max="6" width="12.44140625" style="180" customWidth="1"/>
    <col min="7" max="7" width="16.109375" style="64" customWidth="1"/>
    <col min="8" max="8" width="12.33203125" style="181" customWidth="1"/>
    <col min="9" max="9" width="20.88671875" style="182" bestFit="1" customWidth="1"/>
    <col min="10" max="10" width="12.88671875" style="181" customWidth="1"/>
    <col min="11" max="11" width="20.88671875" style="64" bestFit="1" customWidth="1"/>
    <col min="12" max="12" width="16.33203125" style="183" bestFit="1" customWidth="1"/>
    <col min="13" max="13" width="15.33203125" style="182" bestFit="1" customWidth="1"/>
    <col min="14" max="14" width="12.5546875" style="182" customWidth="1"/>
    <col min="15" max="15" width="12.5546875" style="180" customWidth="1"/>
    <col min="16" max="16" width="16.44140625" style="184" customWidth="1"/>
    <col min="17" max="17" width="17.5546875" style="184" bestFit="1" customWidth="1"/>
    <col min="18" max="18" width="15.77734375" style="184" bestFit="1" customWidth="1"/>
    <col min="19" max="19" width="14.5546875" style="64" customWidth="1"/>
    <col min="20" max="20" width="25.6640625" style="179" bestFit="1" customWidth="1"/>
    <col min="21" max="21" width="25.6640625" style="179" customWidth="1"/>
    <col min="22" max="22" width="23.109375" style="179" bestFit="1" customWidth="1"/>
    <col min="23" max="23" width="36.6640625" style="184" bestFit="1" customWidth="1"/>
    <col min="24" max="24" width="23.109375" style="179" customWidth="1"/>
    <col min="25" max="25" width="25.6640625" style="179" customWidth="1"/>
    <col min="26" max="26" width="23.6640625" style="179" bestFit="1" customWidth="1"/>
    <col min="27" max="27" width="14" style="64" customWidth="1"/>
    <col min="28" max="28" width="28" style="64" customWidth="1"/>
    <col min="29" max="29" width="17.44140625" style="64" customWidth="1"/>
    <col min="30" max="30" width="54.77734375" style="64" customWidth="1"/>
    <col min="31" max="31" width="23.6640625" style="64" customWidth="1"/>
    <col min="32" max="32" width="44.33203125" style="64" customWidth="1"/>
    <col min="33" max="33" width="16" style="64" customWidth="1"/>
    <col min="34" max="34" width="20.44140625" style="64" customWidth="1"/>
    <col min="35" max="35" width="19.33203125" style="64" customWidth="1"/>
    <col min="36" max="16384" width="8.88671875" style="64"/>
  </cols>
  <sheetData>
    <row r="1" spans="1:32" s="57" customFormat="1" ht="29.25" customHeight="1" x14ac:dyDescent="0.3">
      <c r="A1" s="57" t="s">
        <v>5</v>
      </c>
      <c r="B1" s="58" t="s">
        <v>6</v>
      </c>
      <c r="C1" s="57" t="s">
        <v>7</v>
      </c>
      <c r="D1" s="59" t="s">
        <v>8</v>
      </c>
      <c r="E1" s="57" t="s">
        <v>82</v>
      </c>
      <c r="F1" s="434" t="s">
        <v>33</v>
      </c>
      <c r="G1" s="60" t="s">
        <v>4</v>
      </c>
      <c r="H1" s="60" t="s">
        <v>85</v>
      </c>
      <c r="I1" s="57" t="s">
        <v>67</v>
      </c>
      <c r="J1" s="59" t="s">
        <v>1</v>
      </c>
      <c r="K1" s="59" t="s">
        <v>2</v>
      </c>
      <c r="L1" s="59" t="s">
        <v>52</v>
      </c>
      <c r="M1" s="60" t="s">
        <v>3</v>
      </c>
      <c r="N1" s="57" t="s">
        <v>59</v>
      </c>
      <c r="O1" s="57" t="s">
        <v>17</v>
      </c>
      <c r="P1" s="57" t="s">
        <v>60</v>
      </c>
      <c r="Q1" s="57" t="s">
        <v>16</v>
      </c>
      <c r="R1" s="59" t="s">
        <v>9</v>
      </c>
      <c r="S1" s="59" t="s">
        <v>42</v>
      </c>
      <c r="T1" s="57" t="s">
        <v>57</v>
      </c>
      <c r="U1" s="57" t="s">
        <v>13</v>
      </c>
      <c r="V1" s="57" t="s">
        <v>14</v>
      </c>
      <c r="W1" s="57" t="s">
        <v>12</v>
      </c>
      <c r="X1" s="57" t="s">
        <v>11</v>
      </c>
      <c r="Y1" s="57" t="s">
        <v>31</v>
      </c>
      <c r="Z1" s="57" t="s">
        <v>10</v>
      </c>
      <c r="AA1" s="57" t="s">
        <v>15</v>
      </c>
      <c r="AB1" s="57" t="s">
        <v>32</v>
      </c>
      <c r="AC1" s="57" t="s">
        <v>34</v>
      </c>
      <c r="AD1" s="57" t="s">
        <v>54</v>
      </c>
    </row>
    <row r="2" spans="1:32" s="61" customFormat="1" ht="30.6" x14ac:dyDescent="0.3">
      <c r="A2" s="57" t="s">
        <v>53</v>
      </c>
      <c r="B2" s="439" t="s">
        <v>28</v>
      </c>
      <c r="C2" s="63" t="s">
        <v>29</v>
      </c>
      <c r="D2" s="64" t="s">
        <v>30</v>
      </c>
      <c r="E2" s="61" t="s">
        <v>58</v>
      </c>
      <c r="F2" s="65">
        <v>37791</v>
      </c>
      <c r="G2" s="66">
        <f ca="1">(TODAY()-F2)/365</f>
        <v>11.484931506849316</v>
      </c>
      <c r="H2" s="66">
        <f t="shared" ref="H2" ca="1" si="0">(TODAY()-F2)/365</f>
        <v>11.484931506849316</v>
      </c>
      <c r="I2" s="67">
        <v>37853</v>
      </c>
      <c r="J2" s="65"/>
      <c r="K2" s="68"/>
      <c r="L2" s="68"/>
      <c r="M2" s="69"/>
      <c r="O2" s="61" t="s">
        <v>18</v>
      </c>
      <c r="P2" s="61" t="s">
        <v>61</v>
      </c>
      <c r="Q2" s="61" t="s">
        <v>50</v>
      </c>
      <c r="R2" s="70">
        <v>123456789</v>
      </c>
      <c r="S2" s="70" t="s">
        <v>55</v>
      </c>
      <c r="T2" s="63" t="s">
        <v>56</v>
      </c>
      <c r="V2" s="63"/>
      <c r="AA2" s="71"/>
      <c r="AB2" s="67">
        <v>38089</v>
      </c>
      <c r="AC2" s="72">
        <f>(AB2-F2)/30</f>
        <v>9.9333333333333336</v>
      </c>
      <c r="AD2" s="63" t="s">
        <v>62</v>
      </c>
    </row>
    <row r="3" spans="1:32" s="233" customFormat="1" x14ac:dyDescent="0.3">
      <c r="A3" s="232" t="s">
        <v>66</v>
      </c>
      <c r="B3" s="234" t="s">
        <v>41</v>
      </c>
      <c r="C3" s="235" t="s">
        <v>63</v>
      </c>
      <c r="D3" s="236" t="s">
        <v>64</v>
      </c>
      <c r="E3" s="233" t="s">
        <v>58</v>
      </c>
      <c r="F3" s="237">
        <v>36683</v>
      </c>
      <c r="G3" s="238">
        <f>(J3-F3)/365</f>
        <v>14.117808219178082</v>
      </c>
      <c r="H3" s="238">
        <f ca="1">(TODAY()-F3)/365</f>
        <v>14.520547945205479</v>
      </c>
      <c r="I3" s="239">
        <v>36742</v>
      </c>
      <c r="J3" s="237">
        <v>41836</v>
      </c>
      <c r="K3" s="240" t="s">
        <v>65</v>
      </c>
      <c r="L3" s="239" t="s">
        <v>27</v>
      </c>
      <c r="M3" s="241">
        <f>G3</f>
        <v>14.117808219178082</v>
      </c>
      <c r="N3" s="233" t="s">
        <v>68</v>
      </c>
      <c r="O3" s="233" t="s">
        <v>18</v>
      </c>
      <c r="P3" s="233" t="s">
        <v>61</v>
      </c>
      <c r="Q3" s="233" t="s">
        <v>69</v>
      </c>
      <c r="R3" s="440">
        <v>987654321</v>
      </c>
      <c r="S3" s="242" t="s">
        <v>43</v>
      </c>
      <c r="T3" s="235" t="s">
        <v>48</v>
      </c>
      <c r="V3" s="235"/>
      <c r="AA3" s="243"/>
      <c r="AB3" s="239">
        <v>36952</v>
      </c>
      <c r="AC3" s="244">
        <f>(AB3-F3)/30</f>
        <v>8.9666666666666668</v>
      </c>
    </row>
    <row r="4" spans="1:32" s="62" customFormat="1" ht="15" x14ac:dyDescent="0.25">
      <c r="A4" s="82"/>
      <c r="C4" s="73"/>
      <c r="E4" s="74"/>
      <c r="F4" s="83"/>
      <c r="H4" s="84"/>
      <c r="I4" s="76"/>
      <c r="J4" s="76"/>
      <c r="L4" s="84"/>
      <c r="M4" s="84"/>
      <c r="N4" s="84"/>
      <c r="O4" s="76"/>
      <c r="S4" s="80"/>
      <c r="T4" s="78"/>
      <c r="U4" s="78"/>
      <c r="V4" s="74"/>
      <c r="X4" s="74"/>
      <c r="AC4" s="79"/>
    </row>
    <row r="5" spans="1:32" s="58" customFormat="1" x14ac:dyDescent="0.3">
      <c r="A5" s="82"/>
      <c r="B5" s="62"/>
      <c r="C5" s="73"/>
      <c r="D5" s="62"/>
      <c r="E5" s="74"/>
      <c r="F5" s="83"/>
      <c r="G5" s="62"/>
      <c r="H5" s="84"/>
      <c r="I5" s="76"/>
      <c r="J5" s="76"/>
      <c r="L5" s="84"/>
      <c r="M5" s="84"/>
      <c r="N5" s="84"/>
      <c r="O5" s="76"/>
      <c r="P5" s="62"/>
      <c r="Q5" s="62"/>
      <c r="R5" s="62"/>
      <c r="T5" s="78"/>
      <c r="U5" s="78"/>
      <c r="V5" s="74"/>
      <c r="W5" s="62"/>
      <c r="X5" s="74"/>
      <c r="Y5" s="62"/>
      <c r="Z5" s="62"/>
      <c r="AA5" s="62"/>
      <c r="AB5" s="62"/>
      <c r="AC5" s="79"/>
      <c r="AD5" s="85"/>
      <c r="AE5" s="86"/>
    </row>
    <row r="6" spans="1:32" s="58" customFormat="1" ht="31.2" x14ac:dyDescent="0.3">
      <c r="A6" s="82"/>
      <c r="B6" s="62"/>
      <c r="C6" s="232" t="s">
        <v>84</v>
      </c>
      <c r="D6" s="62"/>
      <c r="E6" s="74"/>
      <c r="F6" s="83"/>
      <c r="G6" s="62"/>
      <c r="H6" s="84"/>
      <c r="I6" s="76"/>
      <c r="J6" s="76"/>
      <c r="L6" s="84"/>
      <c r="M6" s="84"/>
      <c r="N6" s="84"/>
      <c r="O6" s="76"/>
      <c r="P6" s="62"/>
      <c r="Q6" s="62"/>
      <c r="R6" s="62"/>
      <c r="T6" s="78"/>
      <c r="U6" s="78"/>
      <c r="V6" s="74"/>
      <c r="W6" s="62"/>
      <c r="X6" s="74"/>
      <c r="Y6" s="62"/>
      <c r="Z6" s="62"/>
      <c r="AA6" s="62"/>
      <c r="AC6" s="79"/>
      <c r="AD6" s="85"/>
      <c r="AE6" s="86"/>
    </row>
    <row r="7" spans="1:32" s="58" customFormat="1" x14ac:dyDescent="0.3">
      <c r="A7" s="82"/>
      <c r="B7" s="62"/>
      <c r="C7" s="73"/>
      <c r="D7" s="62"/>
      <c r="E7" s="74"/>
      <c r="F7" s="83"/>
      <c r="G7" s="62"/>
      <c r="H7" s="84"/>
      <c r="I7" s="76"/>
      <c r="J7" s="76"/>
      <c r="L7" s="84"/>
      <c r="M7" s="84"/>
      <c r="N7" s="84"/>
      <c r="O7" s="76"/>
      <c r="P7" s="62"/>
      <c r="Q7" s="62"/>
      <c r="R7" s="62"/>
      <c r="T7" s="78"/>
      <c r="U7" s="78"/>
      <c r="V7" s="74"/>
      <c r="W7" s="62"/>
      <c r="X7" s="74"/>
      <c r="Y7" s="74"/>
      <c r="Z7" s="62"/>
      <c r="AA7" s="62"/>
      <c r="AB7" s="62"/>
      <c r="AC7" s="79"/>
      <c r="AF7" s="74"/>
    </row>
    <row r="8" spans="1:32" s="58" customFormat="1" x14ac:dyDescent="0.3">
      <c r="A8" s="82"/>
      <c r="B8" s="62"/>
      <c r="C8" s="73"/>
      <c r="D8" s="62"/>
      <c r="E8" s="74"/>
      <c r="F8" s="83"/>
      <c r="G8" s="62"/>
      <c r="H8" s="84"/>
      <c r="I8" s="76"/>
      <c r="J8" s="76"/>
      <c r="L8" s="84"/>
      <c r="M8" s="84"/>
      <c r="N8" s="84"/>
      <c r="O8" s="76"/>
      <c r="P8" s="62"/>
      <c r="Q8" s="62"/>
      <c r="R8" s="62"/>
      <c r="T8" s="78"/>
      <c r="U8" s="78"/>
      <c r="V8" s="74"/>
      <c r="W8" s="62"/>
      <c r="X8" s="74"/>
      <c r="Y8" s="62"/>
      <c r="Z8" s="73"/>
      <c r="AA8" s="62"/>
      <c r="AB8" s="62"/>
      <c r="AC8" s="87"/>
    </row>
    <row r="9" spans="1:32" s="58" customFormat="1" x14ac:dyDescent="0.3">
      <c r="A9" s="82"/>
      <c r="B9" s="62"/>
      <c r="C9" s="73"/>
      <c r="D9" s="62"/>
      <c r="E9" s="74"/>
      <c r="F9" s="83"/>
      <c r="G9" s="62"/>
      <c r="H9" s="84"/>
      <c r="I9" s="76"/>
      <c r="J9" s="76"/>
      <c r="L9" s="84"/>
      <c r="M9" s="84"/>
      <c r="N9" s="84"/>
      <c r="O9" s="76"/>
      <c r="P9" s="62"/>
      <c r="Q9" s="62"/>
      <c r="R9" s="62"/>
      <c r="T9" s="78"/>
      <c r="U9" s="78"/>
      <c r="V9" s="74"/>
      <c r="W9" s="62"/>
      <c r="X9" s="74"/>
      <c r="Y9" s="62"/>
      <c r="Z9" s="62"/>
      <c r="AA9" s="62"/>
      <c r="AB9" s="62"/>
      <c r="AC9" s="79"/>
      <c r="AF9" s="74"/>
    </row>
    <row r="10" spans="1:32" s="58" customFormat="1" x14ac:dyDescent="0.3">
      <c r="A10" s="82"/>
      <c r="B10" s="62"/>
      <c r="C10" s="73"/>
      <c r="D10" s="62"/>
      <c r="E10" s="74"/>
      <c r="F10" s="83"/>
      <c r="G10" s="62"/>
      <c r="H10" s="84"/>
      <c r="I10" s="76"/>
      <c r="J10" s="76"/>
      <c r="L10" s="84"/>
      <c r="M10" s="84"/>
      <c r="N10" s="84"/>
      <c r="O10" s="76"/>
      <c r="P10" s="62"/>
      <c r="Q10" s="62"/>
      <c r="R10" s="62"/>
      <c r="T10" s="78"/>
      <c r="U10" s="78"/>
      <c r="V10" s="74"/>
      <c r="W10" s="62"/>
      <c r="X10" s="74"/>
      <c r="Y10" s="62"/>
      <c r="Z10" s="62"/>
      <c r="AA10" s="62"/>
      <c r="AB10" s="62"/>
      <c r="AC10" s="79"/>
      <c r="AD10" s="85"/>
      <c r="AE10" s="86"/>
      <c r="AF10" s="74"/>
    </row>
    <row r="11" spans="1:32" s="58" customFormat="1" x14ac:dyDescent="0.3">
      <c r="A11" s="82"/>
      <c r="B11" s="62"/>
      <c r="C11" s="73"/>
      <c r="D11" s="62"/>
      <c r="E11" s="74"/>
      <c r="F11" s="83"/>
      <c r="G11" s="62"/>
      <c r="H11" s="84"/>
      <c r="I11" s="76"/>
      <c r="J11" s="76"/>
      <c r="L11" s="84"/>
      <c r="M11" s="84"/>
      <c r="N11" s="84"/>
      <c r="O11" s="88"/>
      <c r="P11" s="62"/>
      <c r="Q11" s="62"/>
      <c r="R11" s="62"/>
      <c r="T11" s="78"/>
      <c r="U11" s="78"/>
      <c r="V11" s="74"/>
      <c r="W11" s="62"/>
      <c r="X11" s="74"/>
      <c r="Y11" s="62"/>
      <c r="Z11" s="62"/>
      <c r="AA11" s="62"/>
      <c r="AB11" s="62"/>
      <c r="AC11" s="79"/>
      <c r="AD11" s="85"/>
      <c r="AE11" s="86"/>
    </row>
    <row r="12" spans="1:32" s="58" customFormat="1" x14ac:dyDescent="0.3">
      <c r="A12" s="82"/>
      <c r="B12" s="62"/>
      <c r="C12" s="73"/>
      <c r="D12" s="62"/>
      <c r="E12" s="74"/>
      <c r="F12" s="83"/>
      <c r="G12" s="62"/>
      <c r="H12" s="84"/>
      <c r="I12" s="76"/>
      <c r="J12" s="76"/>
      <c r="L12" s="84"/>
      <c r="M12" s="84"/>
      <c r="N12" s="84"/>
      <c r="O12" s="88"/>
      <c r="P12" s="62"/>
      <c r="Q12" s="62"/>
      <c r="R12" s="62"/>
      <c r="T12" s="78"/>
      <c r="U12" s="78"/>
      <c r="V12" s="74"/>
      <c r="W12" s="62"/>
      <c r="X12" s="74"/>
      <c r="Y12" s="62"/>
      <c r="Z12" s="62"/>
      <c r="AA12" s="62"/>
      <c r="AB12" s="62"/>
      <c r="AC12" s="79"/>
      <c r="AD12" s="80"/>
      <c r="AE12" s="81"/>
      <c r="AF12" s="74"/>
    </row>
    <row r="13" spans="1:32" s="58" customFormat="1" x14ac:dyDescent="0.3">
      <c r="A13" s="82"/>
      <c r="B13" s="62"/>
      <c r="C13" s="73"/>
      <c r="D13" s="89"/>
      <c r="E13" s="90"/>
      <c r="F13" s="90"/>
      <c r="G13" s="90"/>
      <c r="H13" s="91"/>
      <c r="I13" s="76"/>
      <c r="J13" s="76"/>
      <c r="L13" s="91"/>
      <c r="M13" s="91"/>
      <c r="N13" s="91"/>
      <c r="O13" s="92"/>
      <c r="P13" s="89"/>
      <c r="Q13" s="93"/>
      <c r="R13" s="93"/>
      <c r="S13" s="80"/>
      <c r="T13" s="94"/>
      <c r="U13" s="94"/>
      <c r="V13" s="95"/>
      <c r="W13" s="89"/>
      <c r="X13" s="95"/>
      <c r="Y13" s="95"/>
      <c r="Z13" s="89"/>
      <c r="AA13" s="89"/>
      <c r="AC13" s="96"/>
      <c r="AF13" s="97"/>
    </row>
    <row r="14" spans="1:32" s="58" customFormat="1" x14ac:dyDescent="0.3">
      <c r="A14" s="82"/>
      <c r="B14" s="62"/>
      <c r="C14" s="73"/>
      <c r="D14" s="89"/>
      <c r="E14" s="90"/>
      <c r="F14" s="90"/>
      <c r="G14" s="90"/>
      <c r="H14" s="91"/>
      <c r="I14" s="76"/>
      <c r="J14" s="76"/>
      <c r="L14" s="91"/>
      <c r="M14" s="91"/>
      <c r="N14" s="91"/>
      <c r="O14" s="88"/>
      <c r="P14" s="89"/>
      <c r="Q14" s="93"/>
      <c r="R14" s="93"/>
      <c r="T14" s="94"/>
      <c r="U14" s="94"/>
      <c r="V14" s="95"/>
      <c r="W14" s="89"/>
      <c r="X14" s="95"/>
      <c r="Y14" s="95"/>
      <c r="Z14" s="89"/>
      <c r="AA14" s="89"/>
      <c r="AC14" s="96"/>
      <c r="AD14" s="85"/>
      <c r="AE14" s="86"/>
      <c r="AF14" s="95"/>
    </row>
    <row r="15" spans="1:32" s="58" customFormat="1" x14ac:dyDescent="0.3">
      <c r="A15" s="82"/>
      <c r="B15" s="62"/>
      <c r="C15" s="73"/>
      <c r="D15" s="89"/>
      <c r="E15" s="90"/>
      <c r="F15" s="90"/>
      <c r="G15" s="98"/>
      <c r="H15" s="91"/>
      <c r="I15" s="76"/>
      <c r="J15" s="76"/>
      <c r="L15" s="91"/>
      <c r="M15" s="91"/>
      <c r="N15" s="91"/>
      <c r="O15" s="88"/>
      <c r="P15" s="89"/>
      <c r="Q15" s="93"/>
      <c r="R15" s="93"/>
      <c r="T15" s="94"/>
      <c r="U15" s="94"/>
      <c r="V15" s="95"/>
      <c r="W15" s="89"/>
      <c r="X15" s="95"/>
      <c r="Y15" s="95"/>
      <c r="Z15" s="89"/>
      <c r="AA15" s="89"/>
      <c r="AC15" s="99"/>
      <c r="AD15" s="85"/>
      <c r="AE15" s="86"/>
      <c r="AF15" s="95"/>
    </row>
    <row r="16" spans="1:32" s="58" customFormat="1" ht="15" customHeight="1" x14ac:dyDescent="0.3">
      <c r="A16" s="82"/>
      <c r="B16" s="62"/>
      <c r="C16" s="73"/>
      <c r="D16" s="89"/>
      <c r="E16" s="90"/>
      <c r="F16" s="90"/>
      <c r="G16" s="98"/>
      <c r="H16" s="91"/>
      <c r="I16" s="76"/>
      <c r="J16" s="76"/>
      <c r="L16" s="91"/>
      <c r="M16" s="91"/>
      <c r="N16" s="91"/>
      <c r="O16" s="92"/>
      <c r="P16" s="89"/>
      <c r="Q16" s="93"/>
      <c r="R16" s="93"/>
      <c r="T16" s="94"/>
      <c r="U16" s="94"/>
      <c r="V16" s="95"/>
      <c r="W16" s="73"/>
      <c r="X16" s="95"/>
      <c r="Y16" s="95"/>
      <c r="Z16" s="89"/>
      <c r="AA16" s="89"/>
      <c r="AC16" s="96"/>
      <c r="AD16" s="85"/>
      <c r="AE16" s="86"/>
      <c r="AF16" s="95"/>
    </row>
    <row r="17" spans="1:36" s="58" customFormat="1" ht="17.25" customHeight="1" x14ac:dyDescent="0.3">
      <c r="A17" s="82"/>
      <c r="B17" s="62"/>
      <c r="C17" s="73"/>
      <c r="D17" s="89"/>
      <c r="E17" s="90"/>
      <c r="F17" s="90"/>
      <c r="G17" s="90"/>
      <c r="H17" s="91"/>
      <c r="I17" s="76"/>
      <c r="J17" s="76"/>
      <c r="L17" s="91"/>
      <c r="M17" s="91"/>
      <c r="N17" s="91"/>
      <c r="O17" s="92"/>
      <c r="P17" s="89"/>
      <c r="Q17" s="93"/>
      <c r="R17" s="93"/>
      <c r="T17" s="94"/>
      <c r="U17" s="94"/>
      <c r="V17" s="95"/>
      <c r="W17" s="100"/>
      <c r="X17" s="101"/>
      <c r="Y17" s="102"/>
      <c r="Z17" s="103"/>
      <c r="AA17" s="104"/>
      <c r="AB17" s="105"/>
      <c r="AC17" s="106"/>
      <c r="AF17" s="95"/>
    </row>
    <row r="18" spans="1:36" s="112" customFormat="1" x14ac:dyDescent="0.3">
      <c r="A18" s="107"/>
      <c r="B18" s="73"/>
      <c r="C18" s="73"/>
      <c r="D18" s="108"/>
      <c r="E18" s="109"/>
      <c r="F18" s="110"/>
      <c r="G18" s="110"/>
      <c r="H18" s="111"/>
      <c r="I18" s="88"/>
      <c r="J18" s="88"/>
      <c r="L18" s="111"/>
      <c r="M18" s="111"/>
      <c r="N18" s="111"/>
      <c r="O18" s="88"/>
      <c r="P18" s="108"/>
      <c r="Q18" s="113"/>
      <c r="R18" s="113"/>
      <c r="T18" s="114"/>
      <c r="U18" s="114"/>
      <c r="V18" s="109"/>
      <c r="W18" s="108"/>
      <c r="X18" s="109"/>
      <c r="Y18" s="109"/>
      <c r="Z18" s="108"/>
      <c r="AA18" s="115"/>
      <c r="AC18" s="106"/>
      <c r="AF18" s="109"/>
    </row>
    <row r="19" spans="1:36" s="58" customFormat="1" x14ac:dyDescent="0.3">
      <c r="A19" s="82"/>
      <c r="B19" s="62"/>
      <c r="C19" s="73"/>
      <c r="D19" s="89"/>
      <c r="E19" s="90"/>
      <c r="F19" s="90"/>
      <c r="G19" s="90"/>
      <c r="H19" s="91"/>
      <c r="I19" s="76"/>
      <c r="J19" s="76"/>
      <c r="L19" s="91"/>
      <c r="M19" s="91"/>
      <c r="N19" s="91"/>
      <c r="O19" s="88"/>
      <c r="P19" s="89"/>
      <c r="Q19" s="93"/>
      <c r="R19" s="93"/>
      <c r="T19" s="94"/>
      <c r="U19" s="94"/>
      <c r="V19" s="95"/>
      <c r="W19" s="89"/>
      <c r="X19" s="95"/>
      <c r="Y19" s="95"/>
      <c r="Z19" s="89"/>
      <c r="AA19" s="89"/>
      <c r="AC19" s="96"/>
      <c r="AF19" s="95"/>
    </row>
    <row r="20" spans="1:36" s="58" customFormat="1" x14ac:dyDescent="0.3">
      <c r="A20" s="82"/>
      <c r="B20" s="62"/>
      <c r="C20" s="73"/>
      <c r="D20" s="89"/>
      <c r="E20" s="90"/>
      <c r="F20" s="90"/>
      <c r="G20" s="98"/>
      <c r="H20" s="91"/>
      <c r="I20" s="76"/>
      <c r="J20" s="76"/>
      <c r="L20" s="91"/>
      <c r="M20" s="91"/>
      <c r="N20" s="91"/>
      <c r="O20" s="88"/>
      <c r="P20" s="89"/>
      <c r="Q20" s="93"/>
      <c r="R20" s="93"/>
      <c r="T20" s="94"/>
      <c r="U20" s="94"/>
      <c r="V20" s="95"/>
      <c r="W20" s="73"/>
      <c r="X20" s="116"/>
      <c r="Y20" s="75"/>
      <c r="Z20" s="73"/>
      <c r="AA20" s="108"/>
      <c r="AC20" s="106"/>
      <c r="AF20" s="95"/>
    </row>
    <row r="21" spans="1:36" s="58" customFormat="1" ht="15.75" customHeight="1" x14ac:dyDescent="0.3">
      <c r="A21" s="82"/>
      <c r="B21" s="62"/>
      <c r="C21" s="73"/>
      <c r="D21" s="89"/>
      <c r="E21" s="90"/>
      <c r="F21" s="90"/>
      <c r="G21" s="90"/>
      <c r="H21" s="91"/>
      <c r="I21" s="76"/>
      <c r="J21" s="76"/>
      <c r="L21" s="117"/>
      <c r="M21" s="90"/>
      <c r="N21" s="90"/>
      <c r="O21" s="88"/>
      <c r="P21" s="89"/>
      <c r="Q21" s="93"/>
      <c r="R21" s="93"/>
      <c r="T21" s="94"/>
      <c r="U21" s="94"/>
      <c r="V21" s="95"/>
      <c r="W21" s="89"/>
      <c r="X21" s="95"/>
      <c r="Y21" s="95"/>
      <c r="Z21" s="89"/>
      <c r="AA21" s="89"/>
      <c r="AC21" s="96"/>
      <c r="AF21" s="97"/>
    </row>
    <row r="22" spans="1:36" s="58" customFormat="1" ht="15.75" customHeight="1" x14ac:dyDescent="0.3">
      <c r="A22" s="118"/>
      <c r="B22" s="62"/>
      <c r="C22" s="73"/>
      <c r="D22" s="89"/>
      <c r="E22" s="90"/>
      <c r="F22" s="90"/>
      <c r="G22" s="90"/>
      <c r="H22" s="91"/>
      <c r="I22" s="76"/>
      <c r="J22" s="76"/>
      <c r="L22" s="117"/>
      <c r="M22" s="90"/>
      <c r="N22" s="90"/>
      <c r="O22" s="88"/>
      <c r="P22" s="89"/>
      <c r="Q22" s="93"/>
      <c r="R22" s="93"/>
      <c r="T22" s="94"/>
      <c r="U22" s="94"/>
      <c r="V22" s="95"/>
      <c r="W22" s="89"/>
      <c r="X22" s="95"/>
      <c r="Y22" s="95"/>
      <c r="Z22" s="89"/>
      <c r="AA22" s="89"/>
      <c r="AC22" s="96"/>
      <c r="AF22" s="97"/>
    </row>
    <row r="23" spans="1:36" s="75" customFormat="1" outlineLevel="2" x14ac:dyDescent="0.3">
      <c r="A23" s="107"/>
      <c r="B23" s="73"/>
      <c r="C23" s="73"/>
      <c r="D23" s="73"/>
      <c r="E23" s="116"/>
      <c r="F23" s="119"/>
      <c r="G23" s="120"/>
      <c r="H23" s="121"/>
      <c r="I23" s="76"/>
      <c r="J23" s="76"/>
      <c r="K23" s="122"/>
      <c r="L23" s="121"/>
      <c r="M23" s="84"/>
      <c r="N23" s="84"/>
      <c r="O23" s="88"/>
      <c r="P23" s="73"/>
      <c r="Q23" s="73"/>
      <c r="R23" s="73"/>
      <c r="S23" s="122"/>
      <c r="T23" s="123"/>
      <c r="U23" s="123"/>
      <c r="V23" s="74"/>
      <c r="W23" s="73"/>
      <c r="X23" s="116"/>
      <c r="Z23" s="73"/>
      <c r="AA23" s="73"/>
      <c r="AC23" s="124"/>
      <c r="AD23" s="85"/>
      <c r="AE23" s="86"/>
      <c r="AF23" s="125"/>
    </row>
    <row r="24" spans="1:36" s="75" customFormat="1" ht="15" outlineLevel="2" x14ac:dyDescent="0.25">
      <c r="A24" s="107"/>
      <c r="B24" s="73"/>
      <c r="C24" s="73"/>
      <c r="D24" s="73"/>
      <c r="E24" s="116"/>
      <c r="F24" s="119"/>
      <c r="H24" s="121"/>
      <c r="I24" s="76"/>
      <c r="J24" s="76"/>
      <c r="K24" s="122"/>
      <c r="L24" s="121"/>
      <c r="M24" s="84"/>
      <c r="N24" s="84"/>
      <c r="O24" s="88"/>
      <c r="P24" s="73"/>
      <c r="Q24" s="73"/>
      <c r="R24" s="73"/>
      <c r="S24" s="122"/>
      <c r="T24" s="126"/>
      <c r="U24" s="126"/>
      <c r="V24" s="74"/>
      <c r="W24" s="73"/>
      <c r="X24" s="116"/>
      <c r="Z24" s="73"/>
      <c r="AA24" s="73"/>
      <c r="AC24" s="124"/>
      <c r="AD24" s="85"/>
      <c r="AE24" s="86"/>
    </row>
    <row r="25" spans="1:36" s="75" customFormat="1" ht="15" outlineLevel="2" x14ac:dyDescent="0.25">
      <c r="A25" s="107"/>
      <c r="B25" s="73"/>
      <c r="C25" s="73"/>
      <c r="D25" s="73"/>
      <c r="E25" s="116"/>
      <c r="F25" s="119"/>
      <c r="H25" s="121"/>
      <c r="I25" s="76"/>
      <c r="J25" s="76"/>
      <c r="K25" s="122"/>
      <c r="L25" s="121"/>
      <c r="M25" s="84"/>
      <c r="N25" s="84"/>
      <c r="O25" s="88"/>
      <c r="P25" s="73"/>
      <c r="Q25" s="73"/>
      <c r="R25" s="73"/>
      <c r="S25" s="122"/>
      <c r="T25" s="123"/>
      <c r="U25" s="123"/>
      <c r="V25" s="74"/>
      <c r="W25" s="73"/>
      <c r="X25" s="116"/>
      <c r="Z25" s="73"/>
      <c r="AA25" s="73"/>
      <c r="AC25" s="124"/>
      <c r="AD25" s="85"/>
      <c r="AE25" s="86"/>
    </row>
    <row r="26" spans="1:36" s="75" customFormat="1" ht="15" outlineLevel="2" x14ac:dyDescent="0.25">
      <c r="A26" s="107"/>
      <c r="B26" s="73"/>
      <c r="C26" s="73"/>
      <c r="D26" s="73"/>
      <c r="E26" s="116"/>
      <c r="F26" s="119"/>
      <c r="H26" s="121"/>
      <c r="I26" s="76"/>
      <c r="J26" s="76"/>
      <c r="L26" s="121"/>
      <c r="M26" s="84"/>
      <c r="N26" s="84"/>
      <c r="O26" s="88"/>
      <c r="P26" s="73"/>
      <c r="Q26" s="73"/>
      <c r="R26" s="73"/>
      <c r="T26" s="123"/>
      <c r="U26" s="123"/>
      <c r="V26" s="116"/>
      <c r="W26" s="73"/>
      <c r="Z26" s="73"/>
      <c r="AA26" s="73"/>
      <c r="AC26" s="124"/>
      <c r="AD26" s="85"/>
      <c r="AE26" s="86"/>
      <c r="AF26" s="122"/>
      <c r="AG26" s="127"/>
      <c r="AH26" s="128"/>
      <c r="AI26" s="122"/>
      <c r="AJ26" s="122"/>
    </row>
    <row r="27" spans="1:36" s="75" customFormat="1" ht="15" outlineLevel="2" x14ac:dyDescent="0.25">
      <c r="A27" s="107"/>
      <c r="B27" s="73"/>
      <c r="C27" s="73"/>
      <c r="D27" s="73"/>
      <c r="E27" s="116"/>
      <c r="F27" s="119"/>
      <c r="H27" s="121"/>
      <c r="I27" s="76"/>
      <c r="J27" s="76"/>
      <c r="K27" s="122"/>
      <c r="L27" s="121"/>
      <c r="M27" s="84"/>
      <c r="N27" s="84"/>
      <c r="O27" s="88"/>
      <c r="P27" s="73"/>
      <c r="Q27" s="73"/>
      <c r="R27" s="73"/>
      <c r="S27" s="122"/>
      <c r="T27" s="123"/>
      <c r="U27" s="123"/>
      <c r="V27" s="74"/>
      <c r="W27" s="73"/>
      <c r="X27" s="116"/>
      <c r="Z27" s="73"/>
      <c r="AA27" s="73"/>
      <c r="AC27" s="124"/>
    </row>
    <row r="28" spans="1:36" s="75" customFormat="1" ht="15" outlineLevel="2" x14ac:dyDescent="0.25">
      <c r="A28" s="107"/>
      <c r="B28" s="73"/>
      <c r="C28" s="73"/>
      <c r="D28" s="73"/>
      <c r="E28" s="116"/>
      <c r="F28" s="119"/>
      <c r="H28" s="121"/>
      <c r="I28" s="76"/>
      <c r="J28" s="76"/>
      <c r="K28" s="122"/>
      <c r="L28" s="121"/>
      <c r="M28" s="84"/>
      <c r="N28" s="84"/>
      <c r="O28" s="88"/>
      <c r="P28" s="73"/>
      <c r="Q28" s="73"/>
      <c r="R28" s="73"/>
      <c r="S28" s="122"/>
      <c r="T28" s="123"/>
      <c r="U28" s="123"/>
      <c r="V28" s="74"/>
      <c r="W28" s="73"/>
      <c r="X28" s="116"/>
      <c r="Z28" s="73"/>
      <c r="AA28" s="73"/>
      <c r="AC28" s="124"/>
      <c r="AD28" s="85"/>
      <c r="AE28" s="86"/>
    </row>
    <row r="29" spans="1:36" s="75" customFormat="1" ht="14.25" customHeight="1" outlineLevel="2" x14ac:dyDescent="0.3">
      <c r="A29" s="107"/>
      <c r="B29" s="73"/>
      <c r="C29" s="73"/>
      <c r="D29" s="73"/>
      <c r="E29" s="116"/>
      <c r="F29" s="119"/>
      <c r="G29" s="120"/>
      <c r="H29" s="121"/>
      <c r="I29" s="76"/>
      <c r="J29" s="76"/>
      <c r="K29" s="122"/>
      <c r="L29" s="121"/>
      <c r="M29" s="84"/>
      <c r="N29" s="84"/>
      <c r="O29" s="88"/>
      <c r="P29" s="73"/>
      <c r="Q29" s="73"/>
      <c r="R29" s="73"/>
      <c r="S29" s="122"/>
      <c r="T29" s="123"/>
      <c r="U29" s="123"/>
      <c r="V29" s="74"/>
      <c r="W29" s="108"/>
      <c r="X29" s="109"/>
      <c r="Y29" s="109"/>
      <c r="Z29" s="73"/>
      <c r="AA29" s="73"/>
      <c r="AC29" s="79"/>
    </row>
    <row r="30" spans="1:36" s="75" customFormat="1" outlineLevel="2" x14ac:dyDescent="0.3">
      <c r="A30" s="107"/>
      <c r="B30" s="73"/>
      <c r="C30" s="73"/>
      <c r="D30" s="73"/>
      <c r="E30" s="116"/>
      <c r="F30" s="119"/>
      <c r="G30" s="120"/>
      <c r="H30" s="121"/>
      <c r="I30" s="76"/>
      <c r="J30" s="76"/>
      <c r="K30" s="122"/>
      <c r="L30" s="121"/>
      <c r="M30" s="84"/>
      <c r="N30" s="84"/>
      <c r="O30" s="88"/>
      <c r="P30" s="73"/>
      <c r="Q30" s="73"/>
      <c r="R30" s="73"/>
      <c r="S30" s="122"/>
      <c r="T30" s="123"/>
      <c r="U30" s="123"/>
      <c r="V30" s="74"/>
      <c r="W30" s="73"/>
      <c r="X30" s="116"/>
      <c r="Z30" s="73"/>
      <c r="AA30" s="73"/>
      <c r="AC30" s="124"/>
    </row>
    <row r="31" spans="1:36" s="75" customFormat="1" outlineLevel="2" x14ac:dyDescent="0.3">
      <c r="A31" s="107"/>
      <c r="B31" s="73"/>
      <c r="C31" s="73"/>
      <c r="D31" s="73"/>
      <c r="E31" s="116"/>
      <c r="F31" s="119"/>
      <c r="G31" s="120"/>
      <c r="H31" s="121"/>
      <c r="I31" s="76"/>
      <c r="J31" s="76"/>
      <c r="K31" s="122"/>
      <c r="L31" s="121"/>
      <c r="M31" s="84"/>
      <c r="N31" s="84"/>
      <c r="O31" s="88"/>
      <c r="P31" s="73"/>
      <c r="Q31" s="73"/>
      <c r="R31" s="73"/>
      <c r="S31" s="122"/>
      <c r="T31" s="123"/>
      <c r="U31" s="123"/>
      <c r="V31" s="74"/>
      <c r="W31" s="62"/>
      <c r="X31" s="116"/>
      <c r="Z31" s="73"/>
      <c r="AA31" s="73"/>
      <c r="AC31" s="124"/>
      <c r="AD31" s="85"/>
      <c r="AE31" s="86"/>
      <c r="AI31" s="85"/>
    </row>
    <row r="32" spans="1:36" s="75" customFormat="1" ht="15" outlineLevel="2" x14ac:dyDescent="0.25">
      <c r="A32" s="107"/>
      <c r="B32" s="73"/>
      <c r="C32" s="73"/>
      <c r="D32" s="73"/>
      <c r="E32" s="116"/>
      <c r="F32" s="119"/>
      <c r="H32" s="121"/>
      <c r="I32" s="76"/>
      <c r="J32" s="76"/>
      <c r="K32" s="122"/>
      <c r="L32" s="121"/>
      <c r="M32" s="84"/>
      <c r="N32" s="84"/>
      <c r="O32" s="88"/>
      <c r="P32" s="73"/>
      <c r="Q32" s="73"/>
      <c r="R32" s="73"/>
      <c r="S32" s="122"/>
      <c r="T32" s="123"/>
      <c r="U32" s="123"/>
      <c r="V32" s="74"/>
      <c r="W32" s="73"/>
      <c r="X32" s="116"/>
      <c r="Z32" s="73"/>
      <c r="AA32" s="73"/>
      <c r="AC32" s="124"/>
      <c r="AG32" s="116"/>
    </row>
    <row r="33" spans="1:32" s="75" customFormat="1" outlineLevel="2" x14ac:dyDescent="0.3">
      <c r="A33" s="107"/>
      <c r="B33" s="73"/>
      <c r="C33" s="73"/>
      <c r="D33" s="73"/>
      <c r="E33" s="116"/>
      <c r="F33" s="119"/>
      <c r="G33" s="120"/>
      <c r="H33" s="121"/>
      <c r="I33" s="76"/>
      <c r="J33" s="76"/>
      <c r="K33" s="122"/>
      <c r="L33" s="121"/>
      <c r="M33" s="84"/>
      <c r="N33" s="84"/>
      <c r="O33" s="88"/>
      <c r="P33" s="73"/>
      <c r="Q33" s="73"/>
      <c r="R33" s="73"/>
      <c r="S33" s="122"/>
      <c r="T33" s="129"/>
      <c r="U33" s="129"/>
      <c r="V33" s="74"/>
      <c r="W33" s="73"/>
      <c r="X33" s="116"/>
      <c r="Z33" s="73"/>
      <c r="AA33" s="73"/>
      <c r="AC33" s="124"/>
      <c r="AD33" s="85"/>
      <c r="AE33" s="86"/>
    </row>
    <row r="34" spans="1:32" s="75" customFormat="1" ht="15" outlineLevel="2" x14ac:dyDescent="0.25">
      <c r="A34" s="107"/>
      <c r="B34" s="73"/>
      <c r="C34" s="73"/>
      <c r="D34" s="73"/>
      <c r="E34" s="116"/>
      <c r="F34" s="119"/>
      <c r="H34" s="121"/>
      <c r="I34" s="76"/>
      <c r="J34" s="76"/>
      <c r="K34" s="122"/>
      <c r="L34" s="121"/>
      <c r="M34" s="84"/>
      <c r="N34" s="84"/>
      <c r="O34" s="88"/>
      <c r="P34" s="73"/>
      <c r="Q34" s="73"/>
      <c r="R34" s="73"/>
      <c r="S34" s="122"/>
      <c r="T34" s="126"/>
      <c r="U34" s="126"/>
      <c r="V34" s="74"/>
      <c r="W34" s="73"/>
      <c r="X34" s="116"/>
      <c r="Z34" s="73"/>
      <c r="AA34" s="73"/>
      <c r="AC34" s="124"/>
      <c r="AD34" s="85"/>
      <c r="AE34" s="86"/>
    </row>
    <row r="35" spans="1:32" s="75" customFormat="1" outlineLevel="2" x14ac:dyDescent="0.3">
      <c r="A35" s="107"/>
      <c r="B35" s="73"/>
      <c r="C35" s="73"/>
      <c r="D35" s="73"/>
      <c r="E35" s="116"/>
      <c r="F35" s="119"/>
      <c r="G35" s="120"/>
      <c r="H35" s="121"/>
      <c r="I35" s="76"/>
      <c r="J35" s="76"/>
      <c r="K35" s="122"/>
      <c r="L35" s="121"/>
      <c r="M35" s="84"/>
      <c r="N35" s="84"/>
      <c r="O35" s="88"/>
      <c r="P35" s="73"/>
      <c r="Q35" s="73"/>
      <c r="R35" s="73"/>
      <c r="S35" s="122"/>
      <c r="T35" s="123"/>
      <c r="U35" s="123"/>
      <c r="V35" s="74"/>
      <c r="W35" s="130"/>
      <c r="X35" s="131"/>
      <c r="Z35" s="73"/>
      <c r="AA35" s="73"/>
      <c r="AC35" s="124"/>
    </row>
    <row r="36" spans="1:32" s="75" customFormat="1" ht="15" outlineLevel="2" x14ac:dyDescent="0.25">
      <c r="A36" s="107"/>
      <c r="B36" s="73"/>
      <c r="C36" s="73"/>
      <c r="D36" s="73"/>
      <c r="E36" s="116"/>
      <c r="F36" s="119"/>
      <c r="H36" s="121"/>
      <c r="I36" s="76"/>
      <c r="J36" s="76"/>
      <c r="K36" s="122"/>
      <c r="L36" s="121"/>
      <c r="M36" s="84"/>
      <c r="N36" s="84"/>
      <c r="O36" s="88"/>
      <c r="P36" s="73"/>
      <c r="Q36" s="73"/>
      <c r="R36" s="73"/>
      <c r="S36" s="122"/>
      <c r="T36" s="123"/>
      <c r="U36" s="123"/>
      <c r="V36" s="74"/>
      <c r="W36" s="73"/>
      <c r="X36" s="116"/>
      <c r="Z36" s="104"/>
      <c r="AA36" s="73"/>
      <c r="AC36" s="124"/>
      <c r="AD36" s="85"/>
      <c r="AE36" s="86"/>
    </row>
    <row r="37" spans="1:32" s="75" customFormat="1" outlineLevel="2" x14ac:dyDescent="0.3">
      <c r="A37" s="107"/>
      <c r="B37" s="73"/>
      <c r="C37" s="73"/>
      <c r="D37" s="73"/>
      <c r="E37" s="116"/>
      <c r="F37" s="119"/>
      <c r="H37" s="121"/>
      <c r="I37" s="76"/>
      <c r="J37" s="76"/>
      <c r="K37" s="122"/>
      <c r="L37" s="121"/>
      <c r="M37" s="84"/>
      <c r="N37" s="84"/>
      <c r="O37" s="88"/>
      <c r="P37" s="73"/>
      <c r="Q37" s="73"/>
      <c r="R37" s="73"/>
      <c r="S37" s="122"/>
      <c r="T37" s="123"/>
      <c r="U37" s="123"/>
      <c r="V37" s="74"/>
      <c r="W37" s="73"/>
      <c r="X37" s="116"/>
      <c r="Z37" s="73"/>
      <c r="AA37" s="73"/>
      <c r="AC37" s="124"/>
      <c r="AD37" s="85"/>
      <c r="AE37" s="86"/>
      <c r="AF37" s="125"/>
    </row>
    <row r="38" spans="1:32" s="75" customFormat="1" x14ac:dyDescent="0.3">
      <c r="A38" s="107"/>
      <c r="B38" s="73"/>
      <c r="C38" s="73"/>
      <c r="D38" s="73"/>
      <c r="E38" s="116"/>
      <c r="F38" s="119"/>
      <c r="H38" s="121"/>
      <c r="I38" s="76"/>
      <c r="J38" s="76"/>
      <c r="K38" s="122"/>
      <c r="L38" s="121"/>
      <c r="M38" s="84"/>
      <c r="N38" s="84"/>
      <c r="O38" s="88"/>
      <c r="P38" s="73"/>
      <c r="Q38" s="73"/>
      <c r="R38" s="73"/>
      <c r="S38" s="122"/>
      <c r="T38" s="123"/>
      <c r="U38" s="123"/>
      <c r="V38" s="74"/>
      <c r="W38" s="73"/>
      <c r="X38" s="116"/>
      <c r="Z38" s="73"/>
      <c r="AA38" s="73"/>
      <c r="AC38" s="124"/>
      <c r="AD38" s="85"/>
      <c r="AE38" s="86"/>
      <c r="AF38" s="125"/>
    </row>
    <row r="39" spans="1:32" s="75" customFormat="1" x14ac:dyDescent="0.3">
      <c r="A39" s="107"/>
      <c r="B39" s="73"/>
      <c r="C39" s="73"/>
      <c r="D39" s="73"/>
      <c r="E39" s="116"/>
      <c r="F39" s="119"/>
      <c r="H39" s="121"/>
      <c r="I39" s="76"/>
      <c r="J39" s="76"/>
      <c r="K39" s="122"/>
      <c r="L39" s="121"/>
      <c r="M39" s="84"/>
      <c r="N39" s="84"/>
      <c r="O39" s="88"/>
      <c r="P39" s="73"/>
      <c r="Q39" s="73"/>
      <c r="R39" s="73"/>
      <c r="S39" s="122"/>
      <c r="T39" s="123"/>
      <c r="U39" s="123"/>
      <c r="V39" s="74"/>
      <c r="W39" s="73"/>
      <c r="X39" s="116"/>
      <c r="Z39" s="73"/>
      <c r="AA39" s="73"/>
      <c r="AC39" s="124"/>
      <c r="AD39" s="85"/>
      <c r="AE39" s="86"/>
      <c r="AF39" s="125"/>
    </row>
    <row r="40" spans="1:32" s="75" customFormat="1" x14ac:dyDescent="0.3">
      <c r="A40" s="107"/>
      <c r="B40" s="73"/>
      <c r="C40" s="73"/>
      <c r="D40" s="73"/>
      <c r="E40" s="116"/>
      <c r="F40" s="119"/>
      <c r="G40" s="120"/>
      <c r="H40" s="121"/>
      <c r="I40" s="76"/>
      <c r="J40" s="76"/>
      <c r="K40" s="122"/>
      <c r="L40" s="121"/>
      <c r="M40" s="84"/>
      <c r="N40" s="84"/>
      <c r="O40" s="88"/>
      <c r="P40" s="73"/>
      <c r="Q40" s="73"/>
      <c r="R40" s="73"/>
      <c r="S40" s="122"/>
      <c r="T40" s="123"/>
      <c r="U40" s="123"/>
      <c r="V40" s="74"/>
      <c r="W40" s="73"/>
      <c r="X40" s="116"/>
      <c r="Z40" s="73"/>
      <c r="AA40" s="73"/>
      <c r="AC40" s="124"/>
      <c r="AF40" s="125"/>
    </row>
    <row r="41" spans="1:32" s="75" customFormat="1" x14ac:dyDescent="0.3">
      <c r="A41" s="107"/>
      <c r="B41" s="73"/>
      <c r="C41" s="73"/>
      <c r="D41" s="73"/>
      <c r="E41" s="116"/>
      <c r="F41" s="119"/>
      <c r="G41" s="86"/>
      <c r="H41" s="121"/>
      <c r="I41" s="76"/>
      <c r="J41" s="76"/>
      <c r="K41" s="122"/>
      <c r="L41" s="121"/>
      <c r="M41" s="84"/>
      <c r="N41" s="84"/>
      <c r="O41" s="88"/>
      <c r="P41" s="73"/>
      <c r="Q41" s="73"/>
      <c r="R41" s="73"/>
      <c r="S41" s="122"/>
      <c r="T41" s="123"/>
      <c r="U41" s="123"/>
      <c r="V41" s="74"/>
      <c r="W41" s="132"/>
      <c r="X41" s="116"/>
      <c r="Z41" s="73"/>
      <c r="AA41" s="73"/>
      <c r="AC41" s="124"/>
      <c r="AF41" s="125"/>
    </row>
    <row r="42" spans="1:32" s="75" customFormat="1" x14ac:dyDescent="0.3">
      <c r="A42" s="107"/>
      <c r="B42" s="73"/>
      <c r="C42" s="73"/>
      <c r="D42" s="73"/>
      <c r="E42" s="116"/>
      <c r="F42" s="119"/>
      <c r="H42" s="121"/>
      <c r="I42" s="76"/>
      <c r="J42" s="76"/>
      <c r="K42" s="122"/>
      <c r="L42" s="121"/>
      <c r="M42" s="84"/>
      <c r="N42" s="84"/>
      <c r="O42" s="88"/>
      <c r="P42" s="73"/>
      <c r="Q42" s="73"/>
      <c r="R42" s="73"/>
      <c r="S42" s="122"/>
      <c r="T42" s="133"/>
      <c r="U42" s="133"/>
      <c r="V42" s="74"/>
      <c r="W42" s="73"/>
      <c r="X42" s="116"/>
      <c r="Z42" s="73"/>
      <c r="AA42" s="73"/>
      <c r="AC42" s="124"/>
      <c r="AF42" s="125"/>
    </row>
    <row r="43" spans="1:32" s="75" customFormat="1" x14ac:dyDescent="0.3">
      <c r="A43" s="107"/>
      <c r="B43" s="73"/>
      <c r="C43" s="73"/>
      <c r="D43" s="73"/>
      <c r="G43" s="120"/>
      <c r="H43" s="121"/>
      <c r="I43" s="76"/>
      <c r="J43" s="76"/>
      <c r="K43" s="122"/>
      <c r="L43" s="122"/>
      <c r="O43" s="88"/>
      <c r="P43" s="73"/>
      <c r="Q43" s="73"/>
      <c r="R43" s="73"/>
      <c r="S43" s="122"/>
      <c r="V43" s="116"/>
      <c r="W43" s="73"/>
      <c r="AD43" s="85"/>
      <c r="AE43" s="86"/>
      <c r="AF43" s="125"/>
    </row>
    <row r="44" spans="1:32" s="75" customFormat="1" ht="13.5" customHeight="1" x14ac:dyDescent="0.3">
      <c r="A44" s="107"/>
      <c r="B44" s="73"/>
      <c r="C44" s="73"/>
      <c r="D44" s="73"/>
      <c r="E44" s="116"/>
      <c r="F44" s="119"/>
      <c r="H44" s="121"/>
      <c r="I44" s="76"/>
      <c r="J44" s="76"/>
      <c r="K44" s="122"/>
      <c r="L44" s="121"/>
      <c r="M44" s="84"/>
      <c r="N44" s="84"/>
      <c r="O44" s="88"/>
      <c r="P44" s="73"/>
      <c r="Q44" s="73"/>
      <c r="R44" s="73"/>
      <c r="S44" s="122"/>
      <c r="T44" s="123"/>
      <c r="U44" s="123"/>
      <c r="V44" s="74"/>
      <c r="W44" s="62"/>
      <c r="X44" s="116"/>
      <c r="Y44" s="86"/>
      <c r="Z44" s="73"/>
      <c r="AA44" s="73"/>
      <c r="AB44" s="86"/>
      <c r="AC44" s="124"/>
      <c r="AD44" s="85"/>
      <c r="AE44" s="86"/>
      <c r="AF44" s="125"/>
    </row>
    <row r="45" spans="1:32" s="75" customFormat="1" x14ac:dyDescent="0.3">
      <c r="A45" s="107"/>
      <c r="B45" s="73"/>
      <c r="C45" s="73"/>
      <c r="D45" s="73"/>
      <c r="E45" s="116"/>
      <c r="F45" s="119"/>
      <c r="H45" s="121"/>
      <c r="I45" s="76"/>
      <c r="J45" s="76"/>
      <c r="L45" s="121"/>
      <c r="M45" s="84"/>
      <c r="N45" s="84"/>
      <c r="O45" s="88"/>
      <c r="P45" s="73"/>
      <c r="Q45" s="73"/>
      <c r="R45" s="73"/>
      <c r="S45" s="122"/>
      <c r="T45" s="123"/>
      <c r="U45" s="123"/>
      <c r="V45" s="74"/>
      <c r="W45" s="73"/>
      <c r="X45" s="116"/>
      <c r="Z45" s="73"/>
      <c r="AA45" s="73"/>
      <c r="AC45" s="124"/>
      <c r="AD45" s="85"/>
      <c r="AE45" s="86"/>
      <c r="AF45" s="125"/>
    </row>
    <row r="46" spans="1:32" s="75" customFormat="1" ht="15" x14ac:dyDescent="0.25">
      <c r="A46" s="107"/>
      <c r="B46" s="73"/>
      <c r="C46" s="73"/>
      <c r="D46" s="73"/>
      <c r="E46" s="116"/>
      <c r="F46" s="119"/>
      <c r="H46" s="121"/>
      <c r="I46" s="76"/>
      <c r="J46" s="76"/>
      <c r="L46" s="121"/>
      <c r="M46" s="84"/>
      <c r="N46" s="84"/>
      <c r="O46" s="88"/>
      <c r="P46" s="73"/>
      <c r="Q46" s="73"/>
      <c r="R46" s="73"/>
      <c r="S46" s="122"/>
      <c r="T46" s="123"/>
      <c r="U46" s="123"/>
      <c r="V46" s="74"/>
      <c r="W46" s="73"/>
      <c r="X46" s="116"/>
      <c r="Z46" s="73"/>
      <c r="AA46" s="73"/>
      <c r="AC46" s="73"/>
    </row>
    <row r="47" spans="1:32" s="75" customFormat="1" ht="15" customHeight="1" x14ac:dyDescent="0.3">
      <c r="A47" s="107"/>
      <c r="B47" s="73"/>
      <c r="C47" s="73"/>
      <c r="D47" s="73"/>
      <c r="E47" s="116"/>
      <c r="F47" s="119"/>
      <c r="G47" s="120"/>
      <c r="H47" s="121"/>
      <c r="I47" s="76"/>
      <c r="J47" s="76"/>
      <c r="K47" s="122"/>
      <c r="L47" s="121"/>
      <c r="M47" s="84"/>
      <c r="N47" s="84"/>
      <c r="O47" s="88"/>
      <c r="P47" s="73"/>
      <c r="Q47" s="73"/>
      <c r="R47" s="73"/>
      <c r="S47" s="122"/>
      <c r="T47" s="123"/>
      <c r="U47" s="123"/>
      <c r="V47" s="74"/>
      <c r="W47" s="73"/>
      <c r="X47" s="116"/>
      <c r="Y47" s="85"/>
      <c r="Z47" s="73"/>
      <c r="AA47" s="73"/>
      <c r="AB47" s="86"/>
      <c r="AC47" s="124"/>
      <c r="AD47" s="86"/>
      <c r="AE47" s="86"/>
    </row>
    <row r="48" spans="1:32" s="75" customFormat="1" x14ac:dyDescent="0.3">
      <c r="A48" s="107"/>
      <c r="B48" s="73"/>
      <c r="C48" s="73"/>
      <c r="D48" s="73"/>
      <c r="E48" s="116"/>
      <c r="F48" s="119"/>
      <c r="H48" s="121"/>
      <c r="I48" s="76"/>
      <c r="J48" s="76"/>
      <c r="K48" s="122"/>
      <c r="L48" s="121"/>
      <c r="M48" s="84"/>
      <c r="N48" s="84"/>
      <c r="O48" s="88"/>
      <c r="P48" s="73"/>
      <c r="Q48" s="73"/>
      <c r="R48" s="73"/>
      <c r="S48" s="122"/>
      <c r="T48" s="123"/>
      <c r="U48" s="123"/>
      <c r="V48" s="74"/>
      <c r="W48" s="73"/>
      <c r="X48" s="116"/>
      <c r="Z48" s="73"/>
      <c r="AA48" s="73"/>
      <c r="AC48" s="124"/>
      <c r="AF48" s="125"/>
    </row>
    <row r="49" spans="1:32" s="75" customFormat="1" x14ac:dyDescent="0.3">
      <c r="A49" s="107"/>
      <c r="B49" s="73"/>
      <c r="C49" s="73"/>
      <c r="D49" s="73"/>
      <c r="E49" s="116"/>
      <c r="F49" s="119"/>
      <c r="G49" s="120"/>
      <c r="H49" s="121"/>
      <c r="I49" s="76"/>
      <c r="J49" s="76"/>
      <c r="K49" s="122"/>
      <c r="L49" s="121"/>
      <c r="M49" s="84"/>
      <c r="N49" s="84"/>
      <c r="O49" s="88"/>
      <c r="P49" s="73"/>
      <c r="Q49" s="73"/>
      <c r="R49" s="73"/>
      <c r="S49" s="122"/>
      <c r="T49" s="123"/>
      <c r="U49" s="123"/>
      <c r="V49" s="74"/>
      <c r="W49" s="73"/>
      <c r="X49" s="116"/>
      <c r="Z49" s="73"/>
      <c r="AA49" s="73"/>
      <c r="AC49" s="124"/>
      <c r="AD49" s="85"/>
      <c r="AE49" s="86"/>
      <c r="AF49" s="125"/>
    </row>
    <row r="50" spans="1:32" s="75" customFormat="1" x14ac:dyDescent="0.3">
      <c r="A50" s="107"/>
      <c r="C50" s="124"/>
      <c r="D50" s="73"/>
      <c r="E50" s="134"/>
      <c r="F50" s="119"/>
      <c r="G50" s="120"/>
      <c r="H50" s="121"/>
      <c r="I50" s="76"/>
      <c r="J50" s="76"/>
      <c r="K50" s="122"/>
      <c r="L50" s="121"/>
      <c r="M50" s="84"/>
      <c r="N50" s="84"/>
      <c r="O50" s="88"/>
      <c r="P50" s="73"/>
      <c r="Q50" s="73"/>
      <c r="R50" s="73"/>
      <c r="S50" s="122"/>
      <c r="T50" s="123"/>
      <c r="U50" s="123"/>
      <c r="V50" s="74"/>
      <c r="W50" s="73"/>
      <c r="X50" s="116"/>
      <c r="Z50" s="73"/>
      <c r="AA50" s="73"/>
      <c r="AC50" s="124"/>
      <c r="AF50" s="125"/>
    </row>
    <row r="51" spans="1:32" s="75" customFormat="1" x14ac:dyDescent="0.3">
      <c r="A51" s="107"/>
      <c r="C51" s="124"/>
      <c r="D51" s="73"/>
      <c r="E51" s="134"/>
      <c r="F51" s="119"/>
      <c r="G51" s="120"/>
      <c r="H51" s="121"/>
      <c r="I51" s="76"/>
      <c r="J51" s="76"/>
      <c r="K51" s="122"/>
      <c r="L51" s="121"/>
      <c r="M51" s="84"/>
      <c r="N51" s="84"/>
      <c r="O51" s="88"/>
      <c r="P51" s="73"/>
      <c r="Q51" s="73"/>
      <c r="R51" s="73"/>
      <c r="S51" s="122"/>
      <c r="T51" s="123"/>
      <c r="U51" s="123"/>
      <c r="V51" s="74"/>
      <c r="W51" s="73"/>
      <c r="X51" s="116"/>
      <c r="Z51" s="73"/>
      <c r="AA51" s="73"/>
      <c r="AC51" s="124"/>
      <c r="AF51" s="125"/>
    </row>
    <row r="52" spans="1:32" s="75" customFormat="1" x14ac:dyDescent="0.3">
      <c r="A52" s="107"/>
      <c r="C52" s="124"/>
      <c r="D52" s="73"/>
      <c r="E52" s="134"/>
      <c r="F52" s="119"/>
      <c r="G52" s="120"/>
      <c r="H52" s="121"/>
      <c r="I52" s="76"/>
      <c r="J52" s="76"/>
      <c r="K52" s="122"/>
      <c r="L52" s="121"/>
      <c r="M52" s="84"/>
      <c r="N52" s="84"/>
      <c r="O52" s="88"/>
      <c r="P52" s="73"/>
      <c r="Q52" s="73"/>
      <c r="R52" s="73"/>
      <c r="S52" s="122"/>
      <c r="T52" s="123"/>
      <c r="U52" s="123"/>
      <c r="V52" s="74"/>
      <c r="W52" s="73"/>
      <c r="X52" s="116"/>
      <c r="Z52" s="73"/>
      <c r="AA52" s="73"/>
      <c r="AC52" s="124"/>
      <c r="AF52" s="125"/>
    </row>
    <row r="53" spans="1:32" s="75" customFormat="1" x14ac:dyDescent="0.3">
      <c r="A53" s="107"/>
      <c r="C53" s="124"/>
      <c r="D53" s="73"/>
      <c r="E53" s="134"/>
      <c r="F53" s="119"/>
      <c r="G53" s="120"/>
      <c r="H53" s="121"/>
      <c r="I53" s="76"/>
      <c r="J53" s="76"/>
      <c r="K53" s="122"/>
      <c r="L53" s="121"/>
      <c r="M53" s="84"/>
      <c r="N53" s="84"/>
      <c r="O53" s="88"/>
      <c r="P53" s="73"/>
      <c r="Q53" s="73"/>
      <c r="R53" s="73"/>
      <c r="S53" s="122"/>
      <c r="T53" s="123"/>
      <c r="U53" s="123"/>
      <c r="V53" s="74"/>
      <c r="W53" s="73"/>
      <c r="X53" s="116"/>
      <c r="Z53" s="73"/>
      <c r="AA53" s="73"/>
      <c r="AC53" s="124"/>
      <c r="AF53" s="125"/>
    </row>
    <row r="54" spans="1:32" s="75" customFormat="1" x14ac:dyDescent="0.3">
      <c r="A54" s="107"/>
      <c r="C54" s="124"/>
      <c r="D54" s="73"/>
      <c r="E54" s="134"/>
      <c r="F54" s="119"/>
      <c r="G54" s="120"/>
      <c r="H54" s="121"/>
      <c r="I54" s="76"/>
      <c r="J54" s="76"/>
      <c r="K54" s="122"/>
      <c r="L54" s="121"/>
      <c r="M54" s="84"/>
      <c r="N54" s="84"/>
      <c r="O54" s="88"/>
      <c r="P54" s="73"/>
      <c r="Q54" s="73"/>
      <c r="R54" s="73"/>
      <c r="S54" s="122"/>
      <c r="T54" s="123"/>
      <c r="U54" s="123"/>
      <c r="V54" s="74"/>
      <c r="W54" s="73"/>
      <c r="X54" s="116"/>
      <c r="Z54" s="73"/>
      <c r="AA54" s="73"/>
      <c r="AC54" s="124"/>
      <c r="AF54" s="125"/>
    </row>
    <row r="55" spans="1:32" s="75" customFormat="1" x14ac:dyDescent="0.3">
      <c r="A55" s="107"/>
      <c r="C55" s="124"/>
      <c r="D55" s="73"/>
      <c r="E55" s="134"/>
      <c r="F55" s="119"/>
      <c r="G55" s="120"/>
      <c r="H55" s="121"/>
      <c r="I55" s="76"/>
      <c r="J55" s="76"/>
      <c r="K55" s="122"/>
      <c r="L55" s="121"/>
      <c r="M55" s="84"/>
      <c r="N55" s="84"/>
      <c r="O55" s="88"/>
      <c r="P55" s="73"/>
      <c r="Q55" s="73"/>
      <c r="R55" s="73"/>
      <c r="S55" s="122"/>
      <c r="T55" s="123"/>
      <c r="U55" s="123"/>
      <c r="V55" s="74"/>
      <c r="W55" s="73"/>
      <c r="X55" s="116"/>
      <c r="Z55" s="73"/>
      <c r="AA55" s="73"/>
      <c r="AC55" s="124"/>
      <c r="AF55" s="125"/>
    </row>
    <row r="56" spans="1:32" s="75" customFormat="1" x14ac:dyDescent="0.3">
      <c r="A56" s="135"/>
      <c r="B56" s="124"/>
      <c r="C56" s="124"/>
      <c r="D56" s="73"/>
      <c r="E56" s="116"/>
      <c r="F56" s="119"/>
      <c r="G56" s="120"/>
      <c r="H56" s="121"/>
      <c r="I56" s="76"/>
      <c r="J56" s="76"/>
      <c r="K56" s="122"/>
      <c r="L56" s="121"/>
      <c r="M56" s="84"/>
      <c r="N56" s="84"/>
      <c r="O56" s="88"/>
      <c r="P56" s="73"/>
      <c r="Q56" s="73"/>
      <c r="R56" s="73"/>
      <c r="S56" s="122"/>
      <c r="T56" s="123"/>
      <c r="U56" s="123"/>
      <c r="V56" s="74"/>
      <c r="W56" s="73"/>
      <c r="X56" s="116"/>
      <c r="Z56" s="73"/>
      <c r="AA56" s="73"/>
      <c r="AC56" s="124"/>
      <c r="AF56" s="125"/>
    </row>
    <row r="57" spans="1:32" s="75" customFormat="1" x14ac:dyDescent="0.3">
      <c r="A57" s="135"/>
      <c r="B57" s="124"/>
      <c r="C57" s="124"/>
      <c r="D57" s="73"/>
      <c r="E57" s="116"/>
      <c r="F57" s="119"/>
      <c r="G57" s="120"/>
      <c r="H57" s="121"/>
      <c r="I57" s="76"/>
      <c r="J57" s="76"/>
      <c r="K57" s="122"/>
      <c r="L57" s="121"/>
      <c r="M57" s="84"/>
      <c r="N57" s="84"/>
      <c r="O57" s="88"/>
      <c r="P57" s="73"/>
      <c r="Q57" s="73"/>
      <c r="R57" s="73"/>
      <c r="S57" s="122"/>
      <c r="T57" s="123"/>
      <c r="U57" s="123"/>
      <c r="V57" s="74"/>
      <c r="W57" s="73"/>
      <c r="X57" s="116"/>
      <c r="Z57" s="73"/>
      <c r="AA57" s="73"/>
      <c r="AC57" s="124"/>
      <c r="AF57" s="125"/>
    </row>
    <row r="58" spans="1:32" s="75" customFormat="1" x14ac:dyDescent="0.3">
      <c r="A58" s="135"/>
      <c r="B58" s="124"/>
      <c r="C58" s="124"/>
      <c r="D58" s="73"/>
      <c r="E58" s="116"/>
      <c r="F58" s="119"/>
      <c r="G58" s="120"/>
      <c r="H58" s="121"/>
      <c r="I58" s="76"/>
      <c r="J58" s="76"/>
      <c r="K58" s="122"/>
      <c r="L58" s="121"/>
      <c r="M58" s="84"/>
      <c r="N58" s="84"/>
      <c r="O58" s="88"/>
      <c r="P58" s="73"/>
      <c r="Q58" s="73"/>
      <c r="R58" s="73"/>
      <c r="S58" s="122"/>
      <c r="T58" s="123"/>
      <c r="U58" s="123"/>
      <c r="V58" s="74"/>
      <c r="W58" s="73"/>
      <c r="X58" s="116"/>
      <c r="Z58" s="73"/>
      <c r="AA58" s="73"/>
      <c r="AC58" s="124"/>
      <c r="AF58" s="125"/>
    </row>
    <row r="59" spans="1:32" s="75" customFormat="1" x14ac:dyDescent="0.3">
      <c r="C59" s="124"/>
      <c r="D59" s="73"/>
      <c r="E59" s="116"/>
      <c r="F59" s="119"/>
      <c r="G59" s="120"/>
      <c r="H59" s="121"/>
      <c r="I59" s="76"/>
      <c r="J59" s="76"/>
      <c r="K59" s="122"/>
      <c r="L59" s="121"/>
      <c r="M59" s="84"/>
      <c r="N59" s="84"/>
      <c r="O59" s="88"/>
      <c r="P59" s="73"/>
      <c r="Q59" s="73"/>
      <c r="R59" s="73"/>
      <c r="S59" s="122"/>
      <c r="T59" s="123"/>
      <c r="U59" s="123"/>
      <c r="V59" s="74"/>
      <c r="W59" s="73"/>
      <c r="X59" s="116"/>
      <c r="Z59" s="73"/>
      <c r="AA59" s="73"/>
      <c r="AC59" s="124"/>
      <c r="AF59" s="125"/>
    </row>
    <row r="60" spans="1:32" s="75" customFormat="1" ht="27" customHeight="1" x14ac:dyDescent="0.3">
      <c r="C60" s="124"/>
      <c r="D60" s="73"/>
      <c r="E60" s="116"/>
      <c r="F60" s="119"/>
      <c r="G60" s="120"/>
      <c r="H60" s="121"/>
      <c r="I60" s="76"/>
      <c r="J60" s="76"/>
      <c r="K60" s="122"/>
      <c r="L60" s="121"/>
      <c r="M60" s="84"/>
      <c r="N60" s="84"/>
      <c r="O60" s="88"/>
      <c r="P60" s="73"/>
      <c r="Q60" s="73"/>
      <c r="R60" s="73"/>
      <c r="S60" s="122"/>
      <c r="T60" s="123"/>
      <c r="U60" s="123"/>
      <c r="V60" s="74"/>
      <c r="W60" s="73"/>
      <c r="X60" s="116"/>
      <c r="Z60" s="73"/>
      <c r="AA60" s="73"/>
      <c r="AC60" s="124"/>
      <c r="AF60" s="125"/>
    </row>
    <row r="61" spans="1:32" s="75" customFormat="1" ht="27" customHeight="1" x14ac:dyDescent="0.3">
      <c r="A61" s="135"/>
      <c r="B61" s="124"/>
      <c r="C61" s="124"/>
      <c r="D61" s="73"/>
      <c r="E61" s="116"/>
      <c r="F61" s="119"/>
      <c r="G61" s="120"/>
      <c r="H61" s="121"/>
      <c r="I61" s="76"/>
      <c r="J61" s="76"/>
      <c r="K61" s="122"/>
      <c r="L61" s="121"/>
      <c r="M61" s="84"/>
      <c r="N61" s="84"/>
      <c r="O61" s="88"/>
      <c r="P61" s="73"/>
      <c r="Q61" s="73"/>
      <c r="R61" s="73"/>
      <c r="S61" s="122"/>
      <c r="T61" s="123"/>
      <c r="U61" s="123"/>
      <c r="V61" s="74"/>
      <c r="W61" s="73"/>
      <c r="X61" s="116"/>
      <c r="Z61" s="73"/>
      <c r="AA61" s="73"/>
      <c r="AC61" s="124"/>
      <c r="AF61" s="125"/>
    </row>
    <row r="62" spans="1:32" s="75" customFormat="1" ht="27" customHeight="1" x14ac:dyDescent="0.3">
      <c r="A62" s="135"/>
      <c r="B62" s="124"/>
      <c r="C62" s="124"/>
      <c r="D62" s="73"/>
      <c r="E62" s="116"/>
      <c r="F62" s="119"/>
      <c r="G62" s="120"/>
      <c r="H62" s="121"/>
      <c r="I62" s="76"/>
      <c r="J62" s="76"/>
      <c r="K62" s="122"/>
      <c r="L62" s="121"/>
      <c r="M62" s="84"/>
      <c r="N62" s="84"/>
      <c r="O62" s="88"/>
      <c r="P62" s="73"/>
      <c r="Q62" s="73"/>
      <c r="R62" s="73"/>
      <c r="S62" s="122"/>
      <c r="T62" s="123"/>
      <c r="U62" s="123"/>
      <c r="V62" s="74"/>
      <c r="W62" s="73"/>
      <c r="X62" s="116"/>
      <c r="Z62" s="73"/>
      <c r="AA62" s="73"/>
      <c r="AC62" s="124"/>
      <c r="AF62" s="125"/>
    </row>
    <row r="63" spans="1:32" s="75" customFormat="1" ht="27" customHeight="1" x14ac:dyDescent="0.3">
      <c r="A63" s="135"/>
      <c r="B63" s="124"/>
      <c r="C63" s="124"/>
      <c r="D63" s="73"/>
      <c r="E63" s="116"/>
      <c r="F63" s="119"/>
      <c r="G63" s="120"/>
      <c r="H63" s="121"/>
      <c r="I63" s="76"/>
      <c r="J63" s="76"/>
      <c r="K63" s="122"/>
      <c r="L63" s="121"/>
      <c r="M63" s="84"/>
      <c r="N63" s="84"/>
      <c r="O63" s="88"/>
      <c r="P63" s="73"/>
      <c r="Q63" s="73"/>
      <c r="R63" s="73"/>
      <c r="S63" s="122"/>
      <c r="T63" s="123"/>
      <c r="U63" s="123"/>
      <c r="V63" s="74"/>
      <c r="W63" s="73"/>
      <c r="X63" s="116"/>
      <c r="Z63" s="73"/>
      <c r="AA63" s="73"/>
      <c r="AC63" s="124"/>
      <c r="AF63" s="125"/>
    </row>
    <row r="64" spans="1:32" s="75" customFormat="1" ht="27" customHeight="1" x14ac:dyDescent="0.3">
      <c r="A64" s="135"/>
      <c r="B64" s="124"/>
      <c r="C64" s="124"/>
      <c r="D64" s="73"/>
      <c r="E64" s="116"/>
      <c r="F64" s="119"/>
      <c r="G64" s="120"/>
      <c r="H64" s="121"/>
      <c r="I64" s="76"/>
      <c r="J64" s="76"/>
      <c r="K64" s="122"/>
      <c r="L64" s="121"/>
      <c r="M64" s="84"/>
      <c r="N64" s="84"/>
      <c r="O64" s="88"/>
      <c r="P64" s="73"/>
      <c r="Q64" s="73"/>
      <c r="R64" s="73"/>
      <c r="S64" s="122"/>
      <c r="T64" s="123"/>
      <c r="U64" s="123"/>
      <c r="V64" s="74"/>
      <c r="W64" s="73"/>
      <c r="X64" s="116"/>
      <c r="Z64" s="73"/>
      <c r="AA64" s="73"/>
      <c r="AC64" s="124"/>
      <c r="AF64" s="125"/>
    </row>
    <row r="65" spans="1:32" s="75" customFormat="1" x14ac:dyDescent="0.3">
      <c r="A65" s="135"/>
      <c r="B65" s="124"/>
      <c r="C65" s="124"/>
      <c r="D65" s="73"/>
      <c r="E65" s="116"/>
      <c r="F65" s="119"/>
      <c r="G65" s="120"/>
      <c r="H65" s="121"/>
      <c r="I65" s="76"/>
      <c r="J65" s="76"/>
      <c r="K65" s="122"/>
      <c r="L65" s="121"/>
      <c r="M65" s="84"/>
      <c r="N65" s="84"/>
      <c r="O65" s="88"/>
      <c r="P65" s="73"/>
      <c r="Q65" s="73"/>
      <c r="R65" s="73"/>
      <c r="S65" s="122"/>
      <c r="T65" s="123"/>
      <c r="U65" s="123"/>
      <c r="V65" s="74"/>
      <c r="W65" s="73"/>
      <c r="X65" s="116"/>
      <c r="Z65" s="73"/>
      <c r="AA65" s="73"/>
      <c r="AC65" s="124"/>
      <c r="AF65" s="125"/>
    </row>
    <row r="66" spans="1:32" s="75" customFormat="1" x14ac:dyDescent="0.3">
      <c r="A66" s="120"/>
      <c r="B66" s="62"/>
      <c r="C66" s="62"/>
      <c r="D66" s="58"/>
      <c r="E66" s="112"/>
      <c r="F66" s="136"/>
      <c r="H66" s="137"/>
      <c r="I66" s="138"/>
      <c r="J66" s="138"/>
      <c r="L66" s="138"/>
      <c r="M66" s="138"/>
      <c r="N66" s="138"/>
      <c r="O66" s="138"/>
      <c r="P66" s="138"/>
      <c r="Q66" s="58"/>
      <c r="R66" s="58"/>
      <c r="T66" s="123"/>
      <c r="U66" s="123"/>
      <c r="V66" s="116"/>
      <c r="W66" s="73"/>
      <c r="X66" s="116"/>
      <c r="Z66" s="73"/>
      <c r="AA66" s="73"/>
      <c r="AC66" s="116"/>
    </row>
    <row r="67" spans="1:32" s="75" customFormat="1" x14ac:dyDescent="0.3">
      <c r="A67" s="120"/>
      <c r="B67" s="62"/>
      <c r="C67" s="62"/>
      <c r="D67" s="58"/>
      <c r="E67" s="112"/>
      <c r="F67" s="139"/>
      <c r="H67" s="140"/>
      <c r="I67" s="78"/>
      <c r="J67" s="141"/>
      <c r="L67" s="142"/>
      <c r="M67" s="78"/>
      <c r="N67" s="78"/>
      <c r="O67" s="138"/>
      <c r="P67" s="138"/>
      <c r="Q67" s="58"/>
      <c r="R67" s="58"/>
      <c r="T67" s="123"/>
      <c r="U67" s="123"/>
      <c r="V67" s="116"/>
      <c r="W67" s="73"/>
      <c r="X67" s="116"/>
      <c r="Z67" s="73"/>
      <c r="AA67" s="73"/>
      <c r="AC67" s="116"/>
    </row>
    <row r="68" spans="1:32" s="75" customFormat="1" x14ac:dyDescent="0.3">
      <c r="A68" s="120"/>
      <c r="B68" s="62"/>
      <c r="C68" s="62"/>
      <c r="D68" s="58"/>
      <c r="E68" s="112"/>
      <c r="F68" s="139"/>
      <c r="H68" s="140"/>
      <c r="I68" s="78"/>
      <c r="J68" s="141"/>
      <c r="L68" s="142"/>
      <c r="M68" s="78"/>
      <c r="N68" s="78"/>
      <c r="O68" s="138"/>
      <c r="P68" s="138"/>
      <c r="Q68" s="58"/>
      <c r="R68" s="58"/>
      <c r="T68" s="123"/>
      <c r="U68" s="123"/>
      <c r="V68" s="116"/>
      <c r="W68" s="73"/>
      <c r="X68" s="116"/>
      <c r="Z68" s="73"/>
      <c r="AA68" s="73"/>
      <c r="AC68" s="116"/>
    </row>
    <row r="69" spans="1:32" s="75" customFormat="1" x14ac:dyDescent="0.3">
      <c r="A69" s="120"/>
      <c r="B69" s="73"/>
      <c r="C69" s="62"/>
      <c r="D69" s="62"/>
      <c r="E69" s="112"/>
      <c r="F69" s="139"/>
      <c r="H69" s="140"/>
      <c r="I69" s="78"/>
      <c r="J69" s="141"/>
      <c r="L69" s="142"/>
      <c r="M69" s="78"/>
      <c r="N69" s="78"/>
      <c r="O69" s="138"/>
      <c r="P69" s="138"/>
      <c r="Q69" s="58"/>
      <c r="R69" s="58"/>
      <c r="T69" s="123"/>
      <c r="U69" s="123"/>
      <c r="V69" s="116"/>
      <c r="W69" s="73"/>
      <c r="X69" s="116"/>
      <c r="Z69" s="73"/>
      <c r="AA69" s="73"/>
      <c r="AC69" s="116"/>
    </row>
    <row r="70" spans="1:32" s="75" customFormat="1" x14ac:dyDescent="0.3">
      <c r="A70" s="120"/>
      <c r="B70" s="73"/>
      <c r="C70" s="62"/>
      <c r="D70" s="62"/>
      <c r="E70" s="112"/>
      <c r="F70" s="139"/>
      <c r="H70" s="140"/>
      <c r="I70" s="78"/>
      <c r="J70" s="141"/>
      <c r="L70" s="142"/>
      <c r="M70" s="78"/>
      <c r="N70" s="78"/>
      <c r="O70" s="143"/>
      <c r="P70" s="138"/>
      <c r="Q70" s="58"/>
      <c r="R70" s="58"/>
      <c r="T70" s="123"/>
      <c r="U70" s="123"/>
      <c r="V70" s="116"/>
      <c r="W70" s="73"/>
      <c r="X70" s="116"/>
      <c r="Z70" s="73"/>
      <c r="AA70" s="73"/>
      <c r="AC70" s="116"/>
    </row>
    <row r="71" spans="1:32" s="75" customFormat="1" x14ac:dyDescent="0.3">
      <c r="A71" s="120"/>
      <c r="B71" s="73"/>
      <c r="C71" s="73"/>
      <c r="D71" s="62"/>
      <c r="E71" s="73"/>
      <c r="F71" s="139"/>
      <c r="H71" s="140"/>
      <c r="I71" s="78"/>
      <c r="J71" s="141"/>
      <c r="L71" s="142"/>
      <c r="M71" s="78"/>
      <c r="N71" s="78"/>
      <c r="O71" s="143"/>
      <c r="P71" s="138"/>
      <c r="Q71" s="73"/>
      <c r="R71" s="73"/>
      <c r="T71" s="123"/>
      <c r="U71" s="123"/>
      <c r="V71" s="116"/>
      <c r="W71" s="73"/>
      <c r="X71" s="116"/>
      <c r="Z71" s="73"/>
      <c r="AA71" s="73"/>
      <c r="AC71" s="116"/>
    </row>
    <row r="72" spans="1:32" s="75" customFormat="1" x14ac:dyDescent="0.3">
      <c r="A72" s="120"/>
      <c r="B72" s="73"/>
      <c r="C72" s="73"/>
      <c r="D72" s="62"/>
      <c r="E72" s="73"/>
      <c r="F72" s="139"/>
      <c r="H72" s="140"/>
      <c r="I72" s="78"/>
      <c r="J72" s="141"/>
      <c r="L72" s="142"/>
      <c r="M72" s="78"/>
      <c r="N72" s="78"/>
      <c r="O72" s="143"/>
      <c r="P72" s="138"/>
      <c r="Q72" s="73"/>
      <c r="R72" s="73"/>
      <c r="T72" s="123"/>
      <c r="U72" s="123"/>
      <c r="V72" s="116"/>
      <c r="W72" s="73"/>
      <c r="X72" s="116"/>
      <c r="Z72" s="73"/>
      <c r="AA72" s="73"/>
      <c r="AC72" s="116"/>
    </row>
    <row r="73" spans="1:32" s="75" customFormat="1" x14ac:dyDescent="0.3">
      <c r="A73" s="120"/>
      <c r="B73" s="73"/>
      <c r="C73" s="73"/>
      <c r="D73" s="73"/>
      <c r="E73" s="73"/>
      <c r="F73" s="139"/>
      <c r="H73" s="140"/>
      <c r="I73" s="78"/>
      <c r="J73" s="141"/>
      <c r="L73" s="142"/>
      <c r="M73" s="78"/>
      <c r="N73" s="78"/>
      <c r="O73" s="143"/>
      <c r="P73" s="138"/>
      <c r="Q73" s="123"/>
      <c r="R73" s="123"/>
      <c r="T73" s="119"/>
      <c r="U73" s="119"/>
      <c r="V73" s="116"/>
      <c r="W73" s="73"/>
      <c r="X73" s="116"/>
      <c r="Z73" s="73"/>
      <c r="AA73" s="73"/>
      <c r="AC73" s="116"/>
    </row>
    <row r="74" spans="1:32" s="75" customFormat="1" x14ac:dyDescent="0.3">
      <c r="A74" s="120"/>
      <c r="B74" s="73"/>
      <c r="C74" s="73"/>
      <c r="D74" s="73"/>
      <c r="E74" s="73"/>
      <c r="F74" s="139"/>
      <c r="H74" s="140"/>
      <c r="I74" s="78"/>
      <c r="J74" s="142"/>
      <c r="L74" s="142"/>
      <c r="M74" s="78"/>
      <c r="N74" s="78"/>
      <c r="O74" s="143"/>
      <c r="P74" s="138"/>
      <c r="Q74" s="123"/>
      <c r="R74" s="123"/>
      <c r="T74" s="119"/>
      <c r="U74" s="119"/>
      <c r="V74" s="116"/>
      <c r="W74" s="73"/>
      <c r="X74" s="116"/>
      <c r="Z74" s="73"/>
      <c r="AA74" s="73"/>
      <c r="AC74" s="116"/>
    </row>
    <row r="75" spans="1:32" s="75" customFormat="1" ht="12.75" customHeight="1" x14ac:dyDescent="0.3">
      <c r="A75" s="120"/>
      <c r="B75" s="73"/>
      <c r="C75" s="73"/>
      <c r="D75" s="73"/>
      <c r="E75" s="73"/>
      <c r="F75" s="139"/>
      <c r="H75" s="140"/>
      <c r="I75" s="123"/>
      <c r="J75" s="142"/>
      <c r="L75" s="142"/>
      <c r="M75" s="78"/>
      <c r="N75" s="78"/>
      <c r="O75" s="143"/>
      <c r="P75" s="123"/>
      <c r="Q75" s="123"/>
      <c r="R75" s="123"/>
      <c r="T75" s="119"/>
      <c r="U75" s="119"/>
      <c r="V75" s="116"/>
      <c r="W75" s="73"/>
      <c r="X75" s="116"/>
      <c r="Z75" s="73"/>
      <c r="AA75" s="73"/>
      <c r="AC75" s="116"/>
    </row>
    <row r="76" spans="1:32" s="75" customFormat="1" x14ac:dyDescent="0.3">
      <c r="A76" s="120"/>
      <c r="B76" s="73"/>
      <c r="C76" s="73"/>
      <c r="D76" s="73"/>
      <c r="E76" s="73"/>
      <c r="F76" s="139"/>
      <c r="H76" s="140"/>
      <c r="I76" s="123"/>
      <c r="J76" s="142"/>
      <c r="L76" s="142"/>
      <c r="M76" s="78"/>
      <c r="N76" s="78"/>
      <c r="O76" s="143"/>
      <c r="P76" s="123"/>
      <c r="Q76" s="123"/>
      <c r="R76" s="123"/>
      <c r="T76" s="119"/>
      <c r="U76" s="119"/>
      <c r="V76" s="116"/>
      <c r="W76" s="73"/>
      <c r="X76" s="116"/>
      <c r="Z76" s="73"/>
      <c r="AA76" s="73"/>
      <c r="AC76" s="116"/>
    </row>
    <row r="77" spans="1:32" s="75" customFormat="1" x14ac:dyDescent="0.3">
      <c r="A77" s="120"/>
      <c r="B77" s="73"/>
      <c r="C77" s="73"/>
      <c r="D77" s="73"/>
      <c r="E77" s="73"/>
      <c r="F77" s="139"/>
      <c r="H77" s="140"/>
      <c r="I77" s="123"/>
      <c r="J77" s="142"/>
      <c r="L77" s="142"/>
      <c r="M77" s="78"/>
      <c r="N77" s="78"/>
      <c r="O77" s="143"/>
      <c r="P77" s="123"/>
      <c r="Q77" s="123"/>
      <c r="R77" s="123"/>
      <c r="T77" s="119"/>
      <c r="U77" s="119"/>
      <c r="V77" s="116"/>
      <c r="W77" s="73"/>
      <c r="X77" s="116"/>
      <c r="Z77" s="73"/>
      <c r="AA77" s="73"/>
      <c r="AC77" s="116"/>
    </row>
    <row r="78" spans="1:32" s="75" customFormat="1" x14ac:dyDescent="0.3">
      <c r="A78" s="120"/>
      <c r="B78" s="73"/>
      <c r="C78" s="73"/>
      <c r="D78" s="73"/>
      <c r="E78" s="73"/>
      <c r="F78" s="144"/>
      <c r="G78" s="145"/>
      <c r="H78" s="140"/>
      <c r="I78" s="123"/>
      <c r="J78" s="142"/>
      <c r="K78" s="146"/>
      <c r="L78" s="142"/>
      <c r="M78" s="143"/>
      <c r="N78" s="143"/>
      <c r="O78" s="143"/>
      <c r="P78" s="123"/>
      <c r="Q78" s="123"/>
      <c r="R78" s="123"/>
      <c r="S78" s="146"/>
      <c r="T78" s="119"/>
      <c r="U78" s="119"/>
      <c r="V78" s="116"/>
      <c r="W78" s="73"/>
      <c r="X78" s="116"/>
      <c r="Z78" s="73"/>
      <c r="AA78" s="73"/>
      <c r="AC78" s="116"/>
      <c r="AF78" s="147"/>
    </row>
    <row r="79" spans="1:32" s="75" customFormat="1" x14ac:dyDescent="0.3">
      <c r="A79" s="120"/>
      <c r="B79" s="73"/>
      <c r="C79" s="73"/>
      <c r="D79" s="73"/>
      <c r="E79" s="148"/>
      <c r="F79" s="139"/>
      <c r="H79" s="140"/>
      <c r="I79" s="123"/>
      <c r="J79" s="142"/>
      <c r="L79" s="142"/>
      <c r="M79" s="143"/>
      <c r="N79" s="143"/>
      <c r="O79" s="143"/>
      <c r="P79" s="123"/>
      <c r="Q79" s="123"/>
      <c r="R79" s="123"/>
      <c r="T79" s="119"/>
      <c r="U79" s="119"/>
      <c r="V79" s="116"/>
      <c r="W79" s="73"/>
      <c r="X79" s="116"/>
      <c r="Z79" s="73"/>
      <c r="AA79" s="73"/>
      <c r="AC79" s="116"/>
    </row>
    <row r="80" spans="1:32" s="75" customFormat="1" x14ac:dyDescent="0.3">
      <c r="A80" s="120"/>
      <c r="B80" s="73"/>
      <c r="C80" s="73"/>
      <c r="D80" s="73"/>
      <c r="E80" s="73"/>
      <c r="F80" s="144"/>
      <c r="H80" s="140"/>
      <c r="I80" s="123"/>
      <c r="J80" s="142"/>
      <c r="L80" s="142"/>
      <c r="M80" s="143"/>
      <c r="N80" s="143"/>
      <c r="O80" s="143"/>
      <c r="P80" s="123"/>
      <c r="Q80" s="123"/>
      <c r="R80" s="123"/>
      <c r="T80" s="119"/>
      <c r="U80" s="119"/>
      <c r="V80" s="116"/>
      <c r="W80" s="73"/>
      <c r="X80" s="119"/>
      <c r="Y80" s="116"/>
      <c r="Z80" s="116"/>
      <c r="AA80" s="116"/>
    </row>
    <row r="81" spans="1:27" s="75" customFormat="1" x14ac:dyDescent="0.3">
      <c r="A81" s="120"/>
      <c r="B81" s="73"/>
      <c r="C81" s="73"/>
      <c r="D81" s="73"/>
      <c r="E81" s="73"/>
      <c r="F81" s="139"/>
      <c r="H81" s="140"/>
      <c r="I81" s="123"/>
      <c r="J81" s="142"/>
      <c r="L81" s="142"/>
      <c r="M81" s="143"/>
      <c r="N81" s="143"/>
      <c r="O81" s="149"/>
      <c r="P81" s="123"/>
      <c r="Q81" s="73"/>
      <c r="R81" s="73"/>
      <c r="T81" s="123"/>
      <c r="U81" s="123"/>
      <c r="V81" s="116"/>
      <c r="W81" s="73"/>
      <c r="X81" s="119"/>
      <c r="Y81" s="116"/>
      <c r="Z81" s="116"/>
      <c r="AA81" s="116"/>
    </row>
    <row r="82" spans="1:27" s="75" customFormat="1" x14ac:dyDescent="0.3">
      <c r="A82" s="120"/>
      <c r="B82" s="73"/>
      <c r="C82" s="73"/>
      <c r="D82" s="73"/>
      <c r="E82" s="148"/>
      <c r="F82" s="139"/>
      <c r="H82" s="140"/>
      <c r="I82" s="123"/>
      <c r="J82" s="142"/>
      <c r="L82" s="142"/>
      <c r="M82" s="143"/>
      <c r="N82" s="143"/>
      <c r="O82" s="143"/>
      <c r="P82" s="123"/>
      <c r="Q82" s="73"/>
      <c r="R82" s="73"/>
      <c r="T82" s="150"/>
      <c r="U82" s="86"/>
      <c r="V82" s="116"/>
      <c r="W82" s="73"/>
      <c r="X82" s="119"/>
      <c r="Y82" s="116"/>
      <c r="Z82" s="116"/>
      <c r="AA82" s="116"/>
    </row>
    <row r="83" spans="1:27" s="75" customFormat="1" x14ac:dyDescent="0.3">
      <c r="A83" s="120"/>
      <c r="B83" s="73"/>
      <c r="C83" s="73"/>
      <c r="D83" s="73"/>
      <c r="E83" s="73"/>
      <c r="F83" s="139"/>
      <c r="H83" s="140"/>
      <c r="I83" s="123"/>
      <c r="J83" s="142"/>
      <c r="L83" s="142"/>
      <c r="M83" s="143"/>
      <c r="N83" s="143"/>
      <c r="O83" s="143"/>
      <c r="P83" s="123"/>
      <c r="Q83" s="123"/>
      <c r="R83" s="123"/>
      <c r="T83" s="119"/>
      <c r="U83" s="119"/>
      <c r="V83" s="116"/>
      <c r="W83" s="73"/>
      <c r="X83" s="119"/>
      <c r="Y83" s="116"/>
      <c r="Z83" s="116"/>
      <c r="AA83" s="116"/>
    </row>
    <row r="84" spans="1:27" s="75" customFormat="1" x14ac:dyDescent="0.3">
      <c r="A84" s="120"/>
      <c r="B84" s="73"/>
      <c r="C84" s="73"/>
      <c r="D84" s="73"/>
      <c r="E84" s="73"/>
      <c r="F84" s="139"/>
      <c r="H84" s="140"/>
      <c r="I84" s="123"/>
      <c r="J84" s="142"/>
      <c r="L84" s="142"/>
      <c r="M84" s="143"/>
      <c r="N84" s="143"/>
      <c r="O84" s="143"/>
      <c r="P84" s="123"/>
      <c r="Q84" s="123"/>
      <c r="R84" s="123"/>
      <c r="T84" s="119"/>
      <c r="U84" s="119"/>
      <c r="V84" s="116"/>
      <c r="W84" s="73"/>
      <c r="X84" s="119"/>
      <c r="Y84" s="116"/>
      <c r="Z84" s="116"/>
      <c r="AA84" s="116"/>
    </row>
    <row r="85" spans="1:27" s="75" customFormat="1" x14ac:dyDescent="0.3">
      <c r="A85" s="120"/>
      <c r="B85" s="73"/>
      <c r="C85" s="73"/>
      <c r="D85" s="73"/>
      <c r="E85" s="148"/>
      <c r="F85" s="139"/>
      <c r="H85" s="140"/>
      <c r="I85" s="123"/>
      <c r="J85" s="142"/>
      <c r="L85" s="142"/>
      <c r="M85" s="143"/>
      <c r="N85" s="143"/>
      <c r="O85" s="143"/>
      <c r="P85" s="123"/>
      <c r="Q85" s="123"/>
      <c r="R85" s="123"/>
      <c r="T85" s="119"/>
      <c r="U85" s="119"/>
      <c r="V85" s="116"/>
      <c r="W85" s="73"/>
      <c r="X85" s="119"/>
      <c r="Y85" s="116"/>
      <c r="Z85" s="116"/>
      <c r="AA85" s="116"/>
    </row>
    <row r="86" spans="1:27" s="75" customFormat="1" x14ac:dyDescent="0.3">
      <c r="A86" s="120"/>
      <c r="B86" s="73"/>
      <c r="C86" s="73"/>
      <c r="D86" s="73"/>
      <c r="E86" s="148"/>
      <c r="F86" s="139"/>
      <c r="H86" s="140"/>
      <c r="I86" s="123"/>
      <c r="J86" s="142"/>
      <c r="L86" s="142"/>
      <c r="M86" s="143"/>
      <c r="N86" s="143"/>
      <c r="O86" s="149"/>
      <c r="P86" s="123"/>
      <c r="Q86" s="123"/>
      <c r="R86" s="123"/>
      <c r="T86" s="119"/>
      <c r="U86" s="119"/>
      <c r="V86" s="116"/>
      <c r="W86" s="73"/>
      <c r="X86" s="119"/>
      <c r="Y86" s="116"/>
      <c r="Z86" s="116"/>
      <c r="AA86" s="116"/>
    </row>
    <row r="87" spans="1:27" s="75" customFormat="1" x14ac:dyDescent="0.3">
      <c r="A87" s="120"/>
      <c r="B87" s="73"/>
      <c r="C87" s="73"/>
      <c r="D87" s="73"/>
      <c r="E87" s="73"/>
      <c r="F87" s="139"/>
      <c r="H87" s="140"/>
      <c r="I87" s="123"/>
      <c r="J87" s="142"/>
      <c r="L87" s="142"/>
      <c r="M87" s="143"/>
      <c r="N87" s="143"/>
      <c r="O87" s="143"/>
      <c r="P87" s="123"/>
      <c r="Q87" s="123"/>
      <c r="R87" s="123"/>
      <c r="T87" s="119"/>
      <c r="U87" s="119"/>
      <c r="V87" s="116"/>
      <c r="W87" s="73"/>
      <c r="X87" s="119"/>
      <c r="Y87" s="116"/>
      <c r="Z87" s="116"/>
      <c r="AA87" s="116"/>
    </row>
    <row r="88" spans="1:27" s="75" customFormat="1" x14ac:dyDescent="0.3">
      <c r="A88" s="120"/>
      <c r="B88" s="73"/>
      <c r="C88" s="73"/>
      <c r="D88" s="73"/>
      <c r="E88" s="148"/>
      <c r="F88" s="139"/>
      <c r="H88" s="140"/>
      <c r="I88" s="123"/>
      <c r="J88" s="142"/>
      <c r="L88" s="142"/>
      <c r="M88" s="143"/>
      <c r="N88" s="143"/>
      <c r="O88" s="149"/>
      <c r="P88" s="123"/>
      <c r="Q88" s="73"/>
      <c r="R88" s="73"/>
      <c r="T88" s="150"/>
      <c r="U88" s="123"/>
      <c r="V88" s="116"/>
      <c r="W88" s="73"/>
      <c r="X88" s="119"/>
      <c r="Y88" s="116"/>
      <c r="Z88" s="116"/>
      <c r="AA88" s="116"/>
    </row>
    <row r="89" spans="1:27" s="75" customFormat="1" x14ac:dyDescent="0.3">
      <c r="A89" s="120"/>
      <c r="B89" s="73"/>
      <c r="C89" s="73"/>
      <c r="D89" s="73"/>
      <c r="E89" s="148"/>
      <c r="F89" s="139"/>
      <c r="H89" s="140"/>
      <c r="I89" s="123"/>
      <c r="J89" s="142"/>
      <c r="L89" s="142"/>
      <c r="M89" s="143"/>
      <c r="N89" s="143"/>
      <c r="O89" s="143"/>
      <c r="P89" s="123"/>
      <c r="Q89" s="123"/>
      <c r="R89" s="123"/>
      <c r="T89" s="151"/>
      <c r="U89" s="119"/>
      <c r="V89" s="116"/>
      <c r="W89" s="73"/>
      <c r="X89" s="119"/>
      <c r="Y89" s="116"/>
      <c r="Z89" s="116"/>
      <c r="AA89" s="116"/>
    </row>
    <row r="90" spans="1:27" s="75" customFormat="1" x14ac:dyDescent="0.3">
      <c r="A90" s="120"/>
      <c r="B90" s="73"/>
      <c r="C90" s="73"/>
      <c r="D90" s="73"/>
      <c r="E90" s="73"/>
      <c r="F90" s="139"/>
      <c r="H90" s="140"/>
      <c r="I90" s="123"/>
      <c r="J90" s="77"/>
      <c r="L90" s="142"/>
      <c r="M90" s="143"/>
      <c r="N90" s="143"/>
      <c r="O90" s="143"/>
      <c r="P90" s="123"/>
      <c r="Q90" s="73"/>
      <c r="R90" s="73"/>
      <c r="T90" s="123"/>
      <c r="U90" s="123"/>
      <c r="V90" s="116"/>
      <c r="W90" s="73"/>
      <c r="X90" s="119"/>
      <c r="Y90" s="116"/>
      <c r="Z90" s="116"/>
      <c r="AA90" s="116"/>
    </row>
    <row r="91" spans="1:27" s="75" customFormat="1" x14ac:dyDescent="0.3">
      <c r="A91" s="120"/>
      <c r="B91" s="73"/>
      <c r="C91" s="73"/>
      <c r="D91" s="73"/>
      <c r="E91" s="73"/>
      <c r="F91" s="139"/>
      <c r="H91" s="140"/>
      <c r="I91" s="123"/>
      <c r="J91" s="142"/>
      <c r="L91" s="142"/>
      <c r="M91" s="76"/>
      <c r="N91" s="76"/>
      <c r="O91" s="152"/>
      <c r="P91" s="123"/>
      <c r="Q91" s="123"/>
      <c r="R91" s="123"/>
      <c r="T91" s="119"/>
      <c r="U91" s="119"/>
      <c r="V91" s="116"/>
      <c r="W91" s="73"/>
      <c r="X91" s="119"/>
      <c r="Y91" s="116"/>
      <c r="Z91" s="116"/>
      <c r="AA91" s="116"/>
    </row>
    <row r="92" spans="1:27" s="75" customFormat="1" x14ac:dyDescent="0.3">
      <c r="A92" s="120"/>
      <c r="B92" s="73"/>
      <c r="C92" s="73"/>
      <c r="D92" s="73"/>
      <c r="E92" s="73"/>
      <c r="F92" s="139"/>
      <c r="H92" s="140"/>
      <c r="I92" s="123"/>
      <c r="J92" s="77"/>
      <c r="L92" s="142"/>
      <c r="M92" s="143"/>
      <c r="N92" s="143"/>
      <c r="O92" s="143"/>
      <c r="P92" s="123"/>
      <c r="Q92" s="123"/>
      <c r="R92" s="123"/>
      <c r="T92" s="119"/>
      <c r="U92" s="119"/>
      <c r="V92" s="116"/>
      <c r="W92" s="73"/>
      <c r="X92" s="119"/>
      <c r="Y92" s="116"/>
      <c r="Z92" s="116"/>
      <c r="AA92" s="116"/>
    </row>
    <row r="93" spans="1:27" s="75" customFormat="1" x14ac:dyDescent="0.3">
      <c r="A93" s="120"/>
      <c r="B93" s="73"/>
      <c r="C93" s="73"/>
      <c r="D93" s="73"/>
      <c r="E93" s="73"/>
      <c r="F93" s="139"/>
      <c r="H93" s="140"/>
      <c r="I93" s="73"/>
      <c r="J93" s="77"/>
      <c r="L93" s="142"/>
      <c r="M93" s="143"/>
      <c r="N93" s="143"/>
      <c r="O93" s="143"/>
      <c r="P93" s="123"/>
      <c r="Q93" s="73"/>
      <c r="R93" s="73"/>
      <c r="T93" s="123"/>
      <c r="U93" s="123"/>
      <c r="V93" s="116"/>
      <c r="W93" s="73"/>
      <c r="X93" s="119"/>
      <c r="Y93" s="116"/>
      <c r="Z93" s="116"/>
      <c r="AA93" s="116"/>
    </row>
    <row r="94" spans="1:27" s="75" customFormat="1" x14ac:dyDescent="0.3">
      <c r="A94" s="120"/>
      <c r="B94" s="73"/>
      <c r="C94" s="73"/>
      <c r="D94" s="73"/>
      <c r="E94" s="148"/>
      <c r="F94" s="139"/>
      <c r="H94" s="153"/>
      <c r="I94" s="123"/>
      <c r="J94" s="142"/>
      <c r="L94" s="142"/>
      <c r="M94" s="143"/>
      <c r="N94" s="143"/>
      <c r="O94" s="143"/>
      <c r="P94" s="123"/>
      <c r="Q94" s="123"/>
      <c r="R94" s="123"/>
      <c r="T94" s="150"/>
      <c r="U94" s="123"/>
      <c r="V94" s="116"/>
      <c r="W94" s="73"/>
      <c r="X94" s="119"/>
      <c r="Y94" s="116"/>
      <c r="Z94" s="116"/>
      <c r="AA94" s="116"/>
    </row>
    <row r="95" spans="1:27" s="75" customFormat="1" x14ac:dyDescent="0.3">
      <c r="A95" s="120"/>
      <c r="B95" s="73"/>
      <c r="C95" s="73"/>
      <c r="D95" s="73"/>
      <c r="E95" s="73"/>
      <c r="F95" s="139"/>
      <c r="H95" s="153"/>
      <c r="I95" s="123"/>
      <c r="J95" s="142"/>
      <c r="L95" s="142"/>
      <c r="M95" s="143"/>
      <c r="N95" s="143"/>
      <c r="O95" s="143"/>
      <c r="P95" s="123"/>
      <c r="Q95" s="123"/>
      <c r="R95" s="123"/>
      <c r="T95" s="150"/>
      <c r="U95" s="123"/>
      <c r="V95" s="116"/>
      <c r="W95" s="73"/>
      <c r="X95" s="119"/>
      <c r="Y95" s="116"/>
      <c r="Z95" s="116"/>
      <c r="AA95" s="116"/>
    </row>
    <row r="96" spans="1:27" s="75" customFormat="1" x14ac:dyDescent="0.3">
      <c r="A96" s="120"/>
      <c r="B96" s="73"/>
      <c r="C96" s="73"/>
      <c r="D96" s="73"/>
      <c r="E96" s="148"/>
      <c r="F96" s="139"/>
      <c r="H96" s="153"/>
      <c r="I96" s="154"/>
      <c r="J96" s="142"/>
      <c r="L96" s="142"/>
      <c r="M96" s="143"/>
      <c r="N96" s="143"/>
      <c r="O96" s="143"/>
      <c r="P96" s="123"/>
      <c r="Q96" s="123"/>
      <c r="R96" s="123"/>
      <c r="T96" s="150"/>
      <c r="U96" s="119"/>
      <c r="V96" s="116"/>
      <c r="W96" s="73"/>
      <c r="X96" s="119"/>
      <c r="Y96" s="116"/>
      <c r="Z96" s="116"/>
      <c r="AA96" s="116"/>
    </row>
    <row r="97" spans="1:27" s="75" customFormat="1" x14ac:dyDescent="0.3">
      <c r="A97" s="120"/>
      <c r="B97" s="73"/>
      <c r="C97" s="73"/>
      <c r="D97" s="73"/>
      <c r="E97" s="148"/>
      <c r="F97" s="144"/>
      <c r="H97" s="153"/>
      <c r="I97" s="123"/>
      <c r="J97" s="142"/>
      <c r="L97" s="142"/>
      <c r="M97" s="143"/>
      <c r="N97" s="143"/>
      <c r="O97" s="143"/>
      <c r="P97" s="123"/>
      <c r="Q97" s="73"/>
      <c r="R97" s="73"/>
      <c r="T97" s="150"/>
      <c r="U97" s="123"/>
      <c r="V97" s="116"/>
      <c r="W97" s="73"/>
      <c r="X97" s="119"/>
      <c r="Y97" s="116"/>
      <c r="Z97" s="116"/>
      <c r="AA97" s="116"/>
    </row>
    <row r="98" spans="1:27" s="75" customFormat="1" x14ac:dyDescent="0.3">
      <c r="A98" s="120"/>
      <c r="B98" s="73"/>
      <c r="C98" s="73"/>
      <c r="D98" s="73"/>
      <c r="E98" s="73"/>
      <c r="F98" s="144"/>
      <c r="H98" s="153"/>
      <c r="I98" s="123"/>
      <c r="J98" s="142"/>
      <c r="L98" s="142"/>
      <c r="M98" s="143"/>
      <c r="N98" s="143"/>
      <c r="O98" s="143"/>
      <c r="P98" s="123"/>
      <c r="Q98" s="123"/>
      <c r="R98" s="123"/>
      <c r="T98" s="150"/>
      <c r="U98" s="119"/>
      <c r="V98" s="116"/>
      <c r="W98" s="73"/>
      <c r="X98" s="119"/>
      <c r="Y98" s="116"/>
      <c r="Z98" s="116"/>
      <c r="AA98" s="116"/>
    </row>
    <row r="99" spans="1:27" s="75" customFormat="1" x14ac:dyDescent="0.3">
      <c r="A99" s="120"/>
      <c r="B99" s="73"/>
      <c r="C99" s="73"/>
      <c r="D99" s="73"/>
      <c r="E99" s="73"/>
      <c r="F99" s="144"/>
      <c r="H99" s="144"/>
      <c r="I99" s="155"/>
      <c r="J99" s="156"/>
      <c r="L99" s="142"/>
      <c r="M99" s="143"/>
      <c r="N99" s="143"/>
      <c r="O99" s="143"/>
      <c r="P99" s="123"/>
      <c r="Q99" s="123"/>
      <c r="R99" s="123"/>
      <c r="T99" s="119"/>
      <c r="U99" s="119"/>
      <c r="V99" s="116"/>
      <c r="W99" s="73"/>
      <c r="X99" s="119"/>
      <c r="Y99" s="116"/>
      <c r="Z99" s="116"/>
      <c r="AA99" s="116"/>
    </row>
    <row r="100" spans="1:27" s="75" customFormat="1" x14ac:dyDescent="0.3">
      <c r="A100" s="120"/>
      <c r="B100" s="73"/>
      <c r="C100" s="73"/>
      <c r="D100" s="73"/>
      <c r="E100" s="73"/>
      <c r="F100" s="139"/>
      <c r="H100" s="144"/>
      <c r="I100" s="155"/>
      <c r="J100" s="157"/>
      <c r="L100" s="142"/>
      <c r="M100" s="143"/>
      <c r="N100" s="143"/>
      <c r="O100" s="143"/>
      <c r="P100" s="123"/>
      <c r="Q100" s="123"/>
      <c r="R100" s="123"/>
      <c r="T100" s="119"/>
      <c r="U100" s="119"/>
      <c r="V100" s="116"/>
      <c r="W100" s="73"/>
      <c r="X100" s="119"/>
      <c r="Y100" s="116"/>
      <c r="Z100" s="116"/>
      <c r="AA100" s="116"/>
    </row>
    <row r="101" spans="1:27" s="75" customFormat="1" x14ac:dyDescent="0.3">
      <c r="A101" s="120"/>
      <c r="B101" s="73"/>
      <c r="C101" s="73"/>
      <c r="D101" s="73"/>
      <c r="E101" s="73"/>
      <c r="F101" s="139"/>
      <c r="H101" s="139"/>
      <c r="I101" s="123"/>
      <c r="J101" s="142"/>
      <c r="L101" s="142"/>
      <c r="M101" s="143"/>
      <c r="N101" s="143"/>
      <c r="O101" s="143"/>
      <c r="P101" s="123"/>
      <c r="Q101" s="123"/>
      <c r="R101" s="123"/>
      <c r="T101" s="150"/>
      <c r="U101" s="119"/>
      <c r="V101" s="116"/>
      <c r="W101" s="73"/>
      <c r="X101" s="119"/>
      <c r="Y101" s="116"/>
      <c r="Z101" s="116"/>
      <c r="AA101" s="116"/>
    </row>
    <row r="102" spans="1:27" s="75" customFormat="1" x14ac:dyDescent="0.3">
      <c r="A102" s="120"/>
      <c r="B102" s="73"/>
      <c r="C102" s="73"/>
      <c r="D102" s="73"/>
      <c r="E102" s="73"/>
      <c r="F102" s="139"/>
      <c r="H102" s="144"/>
      <c r="I102" s="155"/>
      <c r="J102" s="156"/>
      <c r="L102" s="142"/>
      <c r="M102" s="143"/>
      <c r="N102" s="143"/>
      <c r="O102" s="143"/>
      <c r="P102" s="123"/>
      <c r="Q102" s="123"/>
      <c r="R102" s="123"/>
      <c r="T102" s="150"/>
      <c r="U102" s="119"/>
      <c r="V102" s="116"/>
      <c r="W102" s="73"/>
      <c r="X102" s="119"/>
      <c r="Y102" s="116"/>
      <c r="Z102" s="116"/>
      <c r="AA102" s="116"/>
    </row>
    <row r="103" spans="1:27" s="75" customFormat="1" x14ac:dyDescent="0.3">
      <c r="A103" s="158"/>
      <c r="B103" s="73"/>
      <c r="C103" s="73"/>
      <c r="D103" s="73"/>
      <c r="E103" s="73"/>
      <c r="F103" s="139"/>
      <c r="H103" s="144"/>
      <c r="I103" s="155"/>
      <c r="J103" s="156"/>
      <c r="L103" s="142"/>
      <c r="M103" s="143"/>
      <c r="N103" s="143"/>
      <c r="O103" s="143"/>
      <c r="P103" s="123"/>
      <c r="Q103" s="123"/>
      <c r="R103" s="123"/>
      <c r="T103" s="150"/>
      <c r="U103" s="119"/>
      <c r="V103" s="116"/>
      <c r="W103" s="73"/>
      <c r="X103" s="119"/>
      <c r="Y103" s="116"/>
      <c r="Z103" s="116"/>
      <c r="AA103" s="116"/>
    </row>
    <row r="104" spans="1:27" s="75" customFormat="1" x14ac:dyDescent="0.3">
      <c r="A104" s="158"/>
      <c r="B104" s="73"/>
      <c r="C104" s="73"/>
      <c r="D104" s="73"/>
      <c r="E104" s="73"/>
      <c r="F104" s="139"/>
      <c r="H104" s="139"/>
      <c r="I104" s="123"/>
      <c r="J104" s="88"/>
      <c r="L104" s="88"/>
      <c r="M104" s="143"/>
      <c r="N104" s="143"/>
      <c r="O104" s="88"/>
      <c r="P104" s="123"/>
      <c r="Q104" s="123"/>
      <c r="R104" s="123"/>
      <c r="T104" s="116"/>
      <c r="U104" s="116"/>
      <c r="V104" s="116"/>
      <c r="W104" s="123"/>
      <c r="X104" s="116"/>
      <c r="Y104" s="116"/>
      <c r="Z104" s="116"/>
    </row>
    <row r="105" spans="1:27" s="75" customFormat="1" ht="15" x14ac:dyDescent="0.25">
      <c r="A105" s="116"/>
      <c r="B105" s="73"/>
      <c r="C105" s="73"/>
      <c r="D105" s="73"/>
      <c r="E105" s="73"/>
      <c r="F105" s="139"/>
      <c r="H105" s="159"/>
      <c r="I105" s="123"/>
      <c r="J105" s="160"/>
      <c r="L105" s="160"/>
      <c r="M105" s="143"/>
      <c r="N105" s="143"/>
      <c r="O105" s="88"/>
      <c r="P105" s="123"/>
      <c r="Q105" s="123"/>
      <c r="R105" s="123"/>
      <c r="T105" s="116"/>
      <c r="U105" s="116"/>
      <c r="V105" s="116"/>
      <c r="W105" s="123"/>
      <c r="X105" s="116"/>
      <c r="Y105" s="116"/>
      <c r="Z105" s="116"/>
    </row>
    <row r="106" spans="1:27" s="75" customFormat="1" ht="15" x14ac:dyDescent="0.25">
      <c r="A106" s="116"/>
      <c r="B106" s="73"/>
      <c r="C106" s="73"/>
      <c r="D106" s="73"/>
      <c r="E106" s="73"/>
      <c r="F106" s="139"/>
      <c r="H106" s="88"/>
      <c r="I106" s="139"/>
      <c r="J106" s="143"/>
      <c r="L106" s="143"/>
      <c r="M106" s="143"/>
      <c r="N106" s="143"/>
      <c r="O106" s="88"/>
      <c r="P106" s="154"/>
      <c r="Q106" s="123"/>
      <c r="R106" s="123"/>
      <c r="T106" s="116"/>
      <c r="U106" s="116"/>
      <c r="V106" s="116"/>
      <c r="W106" s="123"/>
      <c r="X106" s="116"/>
      <c r="Y106" s="116"/>
      <c r="Z106" s="116"/>
    </row>
    <row r="107" spans="1:27" s="75" customFormat="1" ht="24.75" customHeight="1" x14ac:dyDescent="0.3">
      <c r="A107" s="120"/>
      <c r="B107" s="73"/>
      <c r="C107" s="73"/>
      <c r="D107" s="73"/>
      <c r="E107" s="116"/>
      <c r="F107" s="139"/>
      <c r="H107" s="88"/>
      <c r="I107" s="144"/>
      <c r="J107" s="143"/>
      <c r="L107" s="143"/>
      <c r="M107" s="143"/>
      <c r="N107" s="143"/>
      <c r="O107" s="161"/>
      <c r="P107" s="162"/>
      <c r="Q107" s="162"/>
      <c r="R107" s="162"/>
      <c r="T107" s="116"/>
      <c r="U107" s="116"/>
      <c r="V107" s="116"/>
      <c r="W107" s="123"/>
      <c r="X107" s="116"/>
      <c r="Y107" s="116"/>
      <c r="Z107" s="116"/>
    </row>
    <row r="108" spans="1:27" s="75" customFormat="1" x14ac:dyDescent="0.3">
      <c r="A108" s="120"/>
      <c r="B108" s="73"/>
      <c r="C108" s="73"/>
      <c r="D108" s="73"/>
      <c r="E108" s="116"/>
      <c r="F108" s="119"/>
      <c r="H108" s="139"/>
      <c r="I108" s="88"/>
      <c r="J108" s="139"/>
      <c r="L108" s="143"/>
      <c r="M108" s="88"/>
      <c r="N108" s="88"/>
      <c r="O108" s="163"/>
      <c r="P108" s="163"/>
      <c r="Q108" s="163"/>
      <c r="R108" s="163"/>
      <c r="T108" s="116"/>
      <c r="U108" s="116"/>
      <c r="V108" s="116"/>
      <c r="W108" s="123"/>
      <c r="X108" s="116"/>
      <c r="Y108" s="116"/>
      <c r="Z108" s="116"/>
    </row>
    <row r="109" spans="1:27" s="75" customFormat="1" ht="15" x14ac:dyDescent="0.25">
      <c r="B109" s="73"/>
      <c r="C109" s="73"/>
      <c r="D109" s="73"/>
      <c r="E109" s="116"/>
      <c r="F109" s="119"/>
      <c r="H109" s="139"/>
      <c r="I109" s="88"/>
      <c r="J109" s="139"/>
      <c r="L109" s="143"/>
      <c r="M109" s="88"/>
      <c r="N109" s="88"/>
      <c r="O109" s="164"/>
      <c r="P109" s="164"/>
      <c r="Q109" s="164"/>
      <c r="R109" s="164"/>
      <c r="T109" s="116"/>
      <c r="U109" s="116"/>
      <c r="V109" s="116"/>
      <c r="W109" s="123"/>
      <c r="X109" s="116"/>
      <c r="Y109" s="116"/>
      <c r="Z109" s="116"/>
    </row>
    <row r="110" spans="1:27" s="75" customFormat="1" x14ac:dyDescent="0.3">
      <c r="A110" s="120"/>
      <c r="B110" s="73"/>
      <c r="C110" s="73"/>
      <c r="D110" s="73"/>
      <c r="E110" s="116"/>
      <c r="F110" s="119"/>
      <c r="H110" s="143"/>
      <c r="I110" s="88"/>
      <c r="J110" s="139"/>
      <c r="L110" s="143"/>
      <c r="M110" s="88"/>
      <c r="N110" s="88"/>
      <c r="O110" s="163"/>
      <c r="P110" s="163"/>
      <c r="Q110" s="163"/>
      <c r="R110" s="163"/>
      <c r="T110" s="116"/>
      <c r="U110" s="116"/>
      <c r="V110" s="116"/>
      <c r="W110" s="123"/>
      <c r="X110" s="116"/>
      <c r="Y110" s="116"/>
      <c r="Z110" s="116"/>
    </row>
    <row r="111" spans="1:27" s="75" customFormat="1" ht="15" x14ac:dyDescent="0.25">
      <c r="B111" s="73"/>
      <c r="C111" s="73"/>
      <c r="D111" s="73"/>
      <c r="E111" s="116"/>
      <c r="F111" s="119"/>
      <c r="H111" s="139"/>
      <c r="I111" s="88"/>
      <c r="J111" s="139"/>
      <c r="L111" s="143"/>
      <c r="M111" s="88"/>
      <c r="N111" s="88"/>
      <c r="O111" s="164"/>
      <c r="P111" s="164"/>
      <c r="Q111" s="164"/>
      <c r="R111" s="164"/>
      <c r="T111" s="116"/>
      <c r="U111" s="116"/>
      <c r="V111" s="116"/>
      <c r="W111" s="123"/>
      <c r="X111" s="116"/>
      <c r="Y111" s="116"/>
      <c r="Z111" s="116"/>
    </row>
    <row r="112" spans="1:27" s="75" customFormat="1" x14ac:dyDescent="0.3">
      <c r="A112" s="120"/>
      <c r="B112" s="73"/>
      <c r="C112" s="73"/>
      <c r="D112" s="73"/>
      <c r="E112" s="116"/>
      <c r="F112" s="119"/>
      <c r="H112" s="139"/>
      <c r="I112" s="88"/>
      <c r="J112" s="139"/>
      <c r="L112" s="143"/>
      <c r="M112" s="88"/>
      <c r="N112" s="88"/>
      <c r="O112" s="164"/>
      <c r="P112" s="164"/>
      <c r="Q112" s="123"/>
      <c r="R112" s="123"/>
      <c r="T112" s="116"/>
      <c r="U112" s="116"/>
      <c r="V112" s="116"/>
      <c r="W112" s="123"/>
      <c r="X112" s="116"/>
      <c r="Y112" s="116"/>
      <c r="Z112" s="116"/>
    </row>
    <row r="113" spans="1:26" s="75" customFormat="1" x14ac:dyDescent="0.3">
      <c r="A113" s="120"/>
      <c r="B113" s="73"/>
      <c r="C113" s="73"/>
      <c r="D113" s="73"/>
      <c r="E113" s="116"/>
      <c r="F113" s="119"/>
      <c r="H113" s="139"/>
      <c r="I113" s="88"/>
      <c r="J113" s="88"/>
      <c r="L113" s="143"/>
      <c r="M113" s="88"/>
      <c r="N113" s="88"/>
      <c r="O113" s="164"/>
      <c r="P113" s="123"/>
      <c r="Q113" s="123"/>
      <c r="R113" s="123"/>
      <c r="T113" s="116"/>
      <c r="U113" s="116"/>
      <c r="V113" s="116"/>
      <c r="W113" s="123"/>
      <c r="X113" s="116"/>
      <c r="Y113" s="116"/>
      <c r="Z113" s="116"/>
    </row>
    <row r="114" spans="1:26" s="75" customFormat="1" x14ac:dyDescent="0.3">
      <c r="A114" s="165"/>
      <c r="B114" s="73"/>
      <c r="C114" s="73"/>
      <c r="D114" s="73"/>
      <c r="E114" s="74"/>
      <c r="F114" s="119"/>
      <c r="H114" s="139"/>
      <c r="I114" s="88"/>
      <c r="J114" s="138"/>
      <c r="L114" s="138"/>
      <c r="M114" s="138"/>
      <c r="N114" s="138"/>
      <c r="O114" s="166"/>
      <c r="P114" s="138"/>
      <c r="Q114" s="138"/>
      <c r="R114" s="138"/>
      <c r="T114" s="116"/>
      <c r="U114" s="116"/>
      <c r="V114" s="116"/>
      <c r="W114" s="123"/>
      <c r="X114" s="116"/>
      <c r="Y114" s="116"/>
      <c r="Z114" s="116"/>
    </row>
    <row r="115" spans="1:26" s="75" customFormat="1" ht="15" x14ac:dyDescent="0.25">
      <c r="B115" s="73"/>
      <c r="C115" s="73"/>
      <c r="D115" s="73"/>
      <c r="E115" s="116"/>
      <c r="F115" s="119"/>
      <c r="H115" s="139"/>
      <c r="I115" s="167"/>
      <c r="J115" s="139"/>
      <c r="L115" s="168"/>
      <c r="M115" s="139"/>
      <c r="N115" s="139"/>
      <c r="O115" s="169"/>
      <c r="P115" s="123"/>
      <c r="Q115" s="170"/>
      <c r="R115" s="170"/>
      <c r="T115" s="116"/>
      <c r="U115" s="116"/>
      <c r="V115" s="116"/>
      <c r="W115" s="123"/>
      <c r="X115" s="116"/>
      <c r="Y115" s="116"/>
      <c r="Z115" s="116"/>
    </row>
    <row r="116" spans="1:26" s="75" customFormat="1" ht="15" x14ac:dyDescent="0.25">
      <c r="B116" s="73"/>
      <c r="C116" s="73"/>
      <c r="D116" s="73"/>
      <c r="E116" s="116"/>
      <c r="F116" s="119"/>
      <c r="H116" s="139"/>
      <c r="I116" s="167"/>
      <c r="J116" s="139"/>
      <c r="L116" s="168"/>
      <c r="M116" s="139"/>
      <c r="N116" s="139"/>
      <c r="O116" s="169"/>
      <c r="P116" s="123"/>
      <c r="Q116" s="170"/>
      <c r="R116" s="170"/>
      <c r="T116" s="116"/>
      <c r="U116" s="116"/>
      <c r="V116" s="116"/>
      <c r="W116" s="123"/>
      <c r="X116" s="116"/>
      <c r="Y116" s="116"/>
      <c r="Z116" s="116"/>
    </row>
    <row r="117" spans="1:26" s="75" customFormat="1" ht="15" x14ac:dyDescent="0.25">
      <c r="B117" s="73"/>
      <c r="C117" s="73"/>
      <c r="D117" s="73"/>
      <c r="E117" s="116"/>
      <c r="F117" s="119"/>
      <c r="H117" s="139"/>
      <c r="I117" s="167"/>
      <c r="J117" s="139"/>
      <c r="L117" s="168"/>
      <c r="M117" s="139"/>
      <c r="N117" s="139"/>
      <c r="O117" s="169"/>
      <c r="P117" s="123"/>
      <c r="Q117" s="170"/>
      <c r="R117" s="170"/>
      <c r="T117" s="116"/>
      <c r="U117" s="116"/>
      <c r="V117" s="116"/>
      <c r="W117" s="123"/>
      <c r="X117" s="116"/>
      <c r="Y117" s="116"/>
      <c r="Z117" s="116"/>
    </row>
    <row r="118" spans="1:26" s="75" customFormat="1" x14ac:dyDescent="0.3">
      <c r="A118" s="120"/>
      <c r="B118" s="73"/>
      <c r="C118" s="73"/>
      <c r="D118" s="73"/>
      <c r="E118" s="116"/>
      <c r="F118" s="119"/>
      <c r="H118" s="139"/>
      <c r="I118" s="167"/>
      <c r="J118" s="139"/>
      <c r="L118" s="168"/>
      <c r="M118" s="139"/>
      <c r="N118" s="139"/>
      <c r="O118" s="169"/>
      <c r="P118" s="123"/>
      <c r="Q118" s="170"/>
      <c r="R118" s="170"/>
      <c r="T118" s="116"/>
      <c r="U118" s="116"/>
      <c r="V118" s="116"/>
      <c r="W118" s="123"/>
      <c r="X118" s="116"/>
      <c r="Y118" s="116"/>
      <c r="Z118" s="116"/>
    </row>
    <row r="119" spans="1:26" s="75" customFormat="1" x14ac:dyDescent="0.3">
      <c r="A119" s="120"/>
      <c r="B119" s="73"/>
      <c r="C119" s="73"/>
      <c r="D119" s="73"/>
      <c r="E119" s="171"/>
      <c r="F119" s="119"/>
      <c r="H119" s="139"/>
      <c r="I119" s="167"/>
      <c r="J119" s="139"/>
      <c r="L119" s="168"/>
      <c r="M119" s="139"/>
      <c r="N119" s="139"/>
      <c r="O119" s="169"/>
      <c r="P119" s="123"/>
      <c r="Q119" s="170"/>
      <c r="R119" s="170"/>
      <c r="T119" s="116"/>
      <c r="U119" s="116"/>
      <c r="V119" s="116"/>
      <c r="W119" s="123"/>
      <c r="X119" s="116"/>
      <c r="Y119" s="116"/>
      <c r="Z119" s="116"/>
    </row>
    <row r="120" spans="1:26" s="75" customFormat="1" x14ac:dyDescent="0.3">
      <c r="A120" s="120"/>
      <c r="B120" s="73"/>
      <c r="C120" s="73"/>
      <c r="D120" s="73"/>
      <c r="E120" s="116"/>
      <c r="F120" s="119"/>
      <c r="H120" s="139"/>
      <c r="I120" s="167"/>
      <c r="J120" s="139"/>
      <c r="L120" s="168"/>
      <c r="M120" s="139"/>
      <c r="N120" s="139"/>
      <c r="O120" s="169"/>
      <c r="P120" s="123"/>
      <c r="Q120" s="170"/>
      <c r="R120" s="170"/>
      <c r="T120" s="116"/>
      <c r="U120" s="116"/>
      <c r="V120" s="116"/>
      <c r="W120" s="123"/>
      <c r="X120" s="116"/>
      <c r="Y120" s="116"/>
      <c r="Z120" s="116"/>
    </row>
    <row r="121" spans="1:26" s="75" customFormat="1" x14ac:dyDescent="0.3">
      <c r="A121" s="120"/>
      <c r="B121" s="73"/>
      <c r="C121" s="73"/>
      <c r="D121" s="73"/>
      <c r="E121" s="116"/>
      <c r="F121" s="119"/>
      <c r="H121" s="139"/>
      <c r="I121" s="167"/>
      <c r="J121" s="139"/>
      <c r="L121" s="168"/>
      <c r="M121" s="139"/>
      <c r="N121" s="139"/>
      <c r="O121" s="169"/>
      <c r="P121" s="123"/>
      <c r="Q121" s="170"/>
      <c r="R121" s="170"/>
      <c r="T121" s="116"/>
      <c r="U121" s="116"/>
      <c r="V121" s="116"/>
      <c r="W121" s="123"/>
      <c r="X121" s="116"/>
      <c r="Y121" s="116"/>
      <c r="Z121" s="116"/>
    </row>
    <row r="122" spans="1:26" s="75" customFormat="1" x14ac:dyDescent="0.3">
      <c r="A122" s="120"/>
      <c r="B122" s="73"/>
      <c r="C122" s="73"/>
      <c r="D122" s="73"/>
      <c r="E122" s="116"/>
      <c r="F122" s="119"/>
      <c r="H122" s="139"/>
      <c r="I122" s="167"/>
      <c r="J122" s="139"/>
      <c r="L122" s="168"/>
      <c r="M122" s="139"/>
      <c r="N122" s="139"/>
      <c r="O122" s="169"/>
      <c r="P122" s="123"/>
      <c r="Q122" s="170"/>
      <c r="R122" s="170"/>
      <c r="T122" s="116"/>
      <c r="U122" s="116"/>
      <c r="V122" s="116"/>
      <c r="W122" s="123"/>
      <c r="X122" s="116"/>
      <c r="Y122" s="116"/>
      <c r="Z122" s="116"/>
    </row>
    <row r="123" spans="1:26" s="75" customFormat="1" x14ac:dyDescent="0.3">
      <c r="A123" s="120"/>
      <c r="B123" s="172"/>
      <c r="C123" s="172"/>
      <c r="D123" s="73"/>
      <c r="E123" s="116"/>
      <c r="F123" s="119"/>
      <c r="H123" s="139"/>
      <c r="I123" s="167"/>
      <c r="J123" s="139"/>
      <c r="L123" s="168"/>
      <c r="M123" s="139"/>
      <c r="N123" s="139"/>
      <c r="O123" s="169"/>
      <c r="P123" s="123"/>
      <c r="Q123" s="170"/>
      <c r="R123" s="170"/>
      <c r="T123" s="116"/>
      <c r="U123" s="116"/>
      <c r="V123" s="116"/>
      <c r="W123" s="123"/>
      <c r="X123" s="116"/>
      <c r="Y123" s="116"/>
      <c r="Z123" s="116"/>
    </row>
    <row r="124" spans="1:26" s="75" customFormat="1" x14ac:dyDescent="0.3">
      <c r="A124" s="120"/>
      <c r="B124" s="172"/>
      <c r="C124" s="172"/>
      <c r="D124" s="73"/>
      <c r="E124" s="116"/>
      <c r="F124" s="119"/>
      <c r="H124" s="139"/>
      <c r="I124" s="167"/>
      <c r="J124" s="139"/>
      <c r="L124" s="168"/>
      <c r="M124" s="139"/>
      <c r="N124" s="139"/>
      <c r="O124" s="169"/>
      <c r="P124" s="123"/>
      <c r="Q124" s="170"/>
      <c r="R124" s="170"/>
      <c r="T124" s="116"/>
      <c r="U124" s="116"/>
      <c r="V124" s="116"/>
      <c r="W124" s="123"/>
      <c r="X124" s="116"/>
      <c r="Y124" s="116"/>
      <c r="Z124" s="116"/>
    </row>
    <row r="125" spans="1:26" s="75" customFormat="1" x14ac:dyDescent="0.3">
      <c r="A125" s="120"/>
      <c r="B125" s="173"/>
      <c r="C125" s="173"/>
      <c r="D125" s="73"/>
      <c r="E125" s="116"/>
      <c r="F125" s="119"/>
      <c r="H125" s="139"/>
      <c r="I125" s="167"/>
      <c r="J125" s="139"/>
      <c r="L125" s="168"/>
      <c r="M125" s="139"/>
      <c r="N125" s="139"/>
      <c r="O125" s="169"/>
      <c r="P125" s="123"/>
      <c r="Q125" s="170"/>
      <c r="R125" s="170"/>
      <c r="T125" s="116"/>
      <c r="U125" s="116"/>
      <c r="V125" s="116"/>
      <c r="W125" s="123"/>
      <c r="X125" s="116"/>
      <c r="Y125" s="116"/>
      <c r="Z125" s="116"/>
    </row>
    <row r="126" spans="1:26" s="75" customFormat="1" x14ac:dyDescent="0.3">
      <c r="A126" s="120"/>
      <c r="B126" s="73"/>
      <c r="C126" s="73"/>
      <c r="D126" s="73"/>
      <c r="E126" s="116"/>
      <c r="F126" s="119"/>
      <c r="H126" s="139"/>
      <c r="I126" s="167"/>
      <c r="J126" s="139"/>
      <c r="L126" s="168"/>
      <c r="M126" s="139"/>
      <c r="N126" s="139"/>
      <c r="O126" s="169"/>
      <c r="P126" s="123"/>
      <c r="Q126" s="170"/>
      <c r="R126" s="170"/>
      <c r="T126" s="116"/>
      <c r="U126" s="116"/>
      <c r="V126" s="116"/>
      <c r="W126" s="123"/>
      <c r="X126" s="116"/>
      <c r="Y126" s="116"/>
      <c r="Z126" s="116"/>
    </row>
    <row r="127" spans="1:26" s="75" customFormat="1" x14ac:dyDescent="0.3">
      <c r="A127" s="120"/>
      <c r="B127" s="73"/>
      <c r="C127" s="73"/>
      <c r="D127" s="73"/>
      <c r="E127" s="116"/>
      <c r="F127" s="119"/>
      <c r="H127" s="139"/>
      <c r="I127" s="167"/>
      <c r="J127" s="139"/>
      <c r="L127" s="168"/>
      <c r="M127" s="139"/>
      <c r="N127" s="139"/>
      <c r="O127" s="169"/>
      <c r="P127" s="123"/>
      <c r="Q127" s="170"/>
      <c r="R127" s="170"/>
      <c r="T127" s="116"/>
      <c r="U127" s="116"/>
      <c r="V127" s="116"/>
      <c r="W127" s="123"/>
      <c r="X127" s="116"/>
      <c r="Y127" s="116"/>
      <c r="Z127" s="116"/>
    </row>
    <row r="128" spans="1:26" s="75" customFormat="1" x14ac:dyDescent="0.3">
      <c r="A128" s="120"/>
      <c r="B128" s="73"/>
      <c r="C128" s="73"/>
      <c r="D128" s="73"/>
      <c r="E128" s="116"/>
      <c r="F128" s="119"/>
      <c r="H128" s="139"/>
      <c r="I128" s="167"/>
      <c r="J128" s="139"/>
      <c r="L128" s="168"/>
      <c r="M128" s="139"/>
      <c r="N128" s="139"/>
      <c r="O128" s="169"/>
      <c r="P128" s="123"/>
      <c r="Q128" s="170"/>
      <c r="R128" s="170"/>
      <c r="T128" s="116"/>
      <c r="U128" s="116"/>
      <c r="V128" s="116"/>
      <c r="W128" s="123"/>
      <c r="X128" s="116"/>
      <c r="Y128" s="116"/>
      <c r="Z128" s="116"/>
    </row>
    <row r="129" spans="1:26" s="75" customFormat="1" x14ac:dyDescent="0.3">
      <c r="A129" s="120"/>
      <c r="B129" s="73"/>
      <c r="C129" s="73"/>
      <c r="D129" s="73"/>
      <c r="E129" s="116"/>
      <c r="F129" s="119"/>
      <c r="H129" s="139"/>
      <c r="I129" s="167"/>
      <c r="J129" s="139"/>
      <c r="L129" s="168"/>
      <c r="M129" s="139"/>
      <c r="N129" s="139"/>
      <c r="O129" s="169"/>
      <c r="P129" s="123"/>
      <c r="Q129" s="170"/>
      <c r="R129" s="170"/>
      <c r="T129" s="116"/>
      <c r="U129" s="116"/>
      <c r="V129" s="116"/>
      <c r="W129" s="123"/>
      <c r="X129" s="116"/>
      <c r="Y129" s="116"/>
      <c r="Z129" s="116"/>
    </row>
    <row r="130" spans="1:26" s="75" customFormat="1" x14ac:dyDescent="0.3">
      <c r="A130" s="120"/>
      <c r="B130" s="73"/>
      <c r="C130" s="73"/>
      <c r="D130" s="73"/>
      <c r="E130" s="116"/>
      <c r="F130" s="174"/>
      <c r="H130" s="139"/>
      <c r="I130" s="88"/>
      <c r="J130" s="88"/>
      <c r="L130" s="143"/>
      <c r="M130" s="88"/>
      <c r="N130" s="88"/>
      <c r="O130" s="119"/>
      <c r="P130" s="154"/>
      <c r="Q130" s="123"/>
      <c r="R130" s="123"/>
      <c r="T130" s="116"/>
      <c r="U130" s="116"/>
      <c r="V130" s="116"/>
      <c r="W130" s="123"/>
      <c r="X130" s="116"/>
      <c r="Y130" s="116"/>
      <c r="Z130" s="116"/>
    </row>
    <row r="131" spans="1:26" s="75" customFormat="1" x14ac:dyDescent="0.3">
      <c r="A131" s="120"/>
      <c r="B131" s="73"/>
      <c r="C131" s="73"/>
      <c r="D131" s="73"/>
      <c r="E131" s="116"/>
      <c r="F131" s="174"/>
      <c r="H131" s="139"/>
      <c r="I131" s="88"/>
      <c r="J131" s="88"/>
      <c r="L131" s="143"/>
      <c r="M131" s="88"/>
      <c r="N131" s="88"/>
      <c r="O131" s="119"/>
      <c r="P131" s="154"/>
      <c r="Q131" s="123"/>
      <c r="R131" s="123"/>
      <c r="T131" s="116"/>
      <c r="U131" s="116"/>
      <c r="V131" s="116"/>
      <c r="W131" s="123"/>
      <c r="X131" s="116"/>
      <c r="Y131" s="116"/>
      <c r="Z131" s="116"/>
    </row>
    <row r="132" spans="1:26" s="75" customFormat="1" x14ac:dyDescent="0.3">
      <c r="A132" s="120"/>
      <c r="B132" s="73"/>
      <c r="C132" s="73"/>
      <c r="D132" s="73"/>
      <c r="E132" s="116"/>
      <c r="F132" s="174"/>
      <c r="H132" s="139"/>
      <c r="I132" s="88"/>
      <c r="J132" s="88"/>
      <c r="L132" s="143"/>
      <c r="M132" s="88"/>
      <c r="N132" s="88"/>
      <c r="O132" s="119"/>
      <c r="P132" s="154"/>
      <c r="Q132" s="123"/>
      <c r="R132" s="123"/>
      <c r="T132" s="116"/>
      <c r="U132" s="116"/>
      <c r="V132" s="116"/>
      <c r="W132" s="123"/>
      <c r="X132" s="116"/>
      <c r="Y132" s="116"/>
      <c r="Z132" s="116"/>
    </row>
    <row r="133" spans="1:26" s="75" customFormat="1" x14ac:dyDescent="0.3">
      <c r="A133" s="120"/>
      <c r="B133" s="73"/>
      <c r="C133" s="73"/>
      <c r="D133" s="73"/>
      <c r="E133" s="116"/>
      <c r="F133" s="174"/>
      <c r="H133" s="139"/>
      <c r="I133" s="88"/>
      <c r="J133" s="88"/>
      <c r="L133" s="143"/>
      <c r="M133" s="88"/>
      <c r="N133" s="88"/>
      <c r="O133" s="119"/>
      <c r="P133" s="154"/>
      <c r="Q133" s="123"/>
      <c r="R133" s="123"/>
      <c r="T133" s="116"/>
      <c r="U133" s="116"/>
      <c r="V133" s="116"/>
      <c r="W133" s="123"/>
      <c r="X133" s="116"/>
      <c r="Y133" s="116"/>
      <c r="Z133" s="116"/>
    </row>
    <row r="134" spans="1:26" s="75" customFormat="1" x14ac:dyDescent="0.3">
      <c r="A134" s="120"/>
      <c r="B134" s="73"/>
      <c r="C134" s="73"/>
      <c r="D134" s="73"/>
      <c r="E134" s="116"/>
      <c r="F134" s="119"/>
      <c r="H134" s="139"/>
      <c r="I134" s="88"/>
      <c r="J134" s="139"/>
      <c r="L134" s="143"/>
      <c r="M134" s="88"/>
      <c r="N134" s="88"/>
      <c r="O134" s="119"/>
      <c r="P134" s="123"/>
      <c r="Q134" s="123"/>
      <c r="R134" s="123"/>
      <c r="T134" s="116"/>
      <c r="U134" s="116"/>
      <c r="V134" s="116"/>
      <c r="W134" s="123"/>
      <c r="X134" s="116"/>
      <c r="Y134" s="116"/>
      <c r="Z134" s="116"/>
    </row>
    <row r="135" spans="1:26" s="75" customFormat="1" x14ac:dyDescent="0.3">
      <c r="A135" s="120"/>
      <c r="B135" s="73"/>
      <c r="C135" s="73"/>
      <c r="D135" s="73"/>
      <c r="E135" s="116"/>
      <c r="F135" s="119"/>
      <c r="H135" s="139"/>
      <c r="I135" s="88"/>
      <c r="J135" s="139"/>
      <c r="L135" s="143"/>
      <c r="M135" s="88"/>
      <c r="N135" s="88"/>
      <c r="O135" s="119"/>
      <c r="P135" s="123"/>
      <c r="Q135" s="123"/>
      <c r="R135" s="123"/>
      <c r="T135" s="116"/>
      <c r="U135" s="116"/>
      <c r="V135" s="116"/>
      <c r="W135" s="123"/>
      <c r="X135" s="116"/>
      <c r="Y135" s="116"/>
      <c r="Z135" s="116"/>
    </row>
    <row r="136" spans="1:26" s="75" customFormat="1" x14ac:dyDescent="0.3">
      <c r="A136" s="120"/>
      <c r="B136" s="73"/>
      <c r="C136" s="62"/>
      <c r="D136" s="73"/>
      <c r="E136" s="116"/>
      <c r="F136" s="119"/>
      <c r="H136" s="139"/>
      <c r="I136" s="88"/>
      <c r="J136" s="139"/>
      <c r="L136" s="143"/>
      <c r="M136" s="88"/>
      <c r="N136" s="88"/>
      <c r="O136" s="119"/>
      <c r="P136" s="123"/>
      <c r="Q136" s="123"/>
      <c r="R136" s="123"/>
      <c r="T136" s="116"/>
      <c r="U136" s="116"/>
      <c r="V136" s="116"/>
      <c r="W136" s="123"/>
      <c r="X136" s="116"/>
      <c r="Y136" s="116"/>
      <c r="Z136" s="116"/>
    </row>
    <row r="137" spans="1:26" s="75" customFormat="1" x14ac:dyDescent="0.3">
      <c r="A137" s="120"/>
      <c r="B137" s="73"/>
      <c r="C137" s="73"/>
      <c r="D137" s="73"/>
      <c r="E137" s="116"/>
      <c r="F137" s="119"/>
      <c r="H137" s="139"/>
      <c r="I137" s="88"/>
      <c r="J137" s="139"/>
      <c r="L137" s="143"/>
      <c r="M137" s="88"/>
      <c r="N137" s="88"/>
      <c r="O137" s="119"/>
      <c r="P137" s="123"/>
      <c r="Q137" s="123"/>
      <c r="R137" s="123"/>
      <c r="T137" s="116"/>
      <c r="U137" s="116"/>
      <c r="V137" s="116"/>
      <c r="W137" s="123"/>
      <c r="X137" s="116"/>
      <c r="Y137" s="116"/>
      <c r="Z137" s="116"/>
    </row>
    <row r="138" spans="1:26" s="75" customFormat="1" x14ac:dyDescent="0.3">
      <c r="A138" s="175"/>
      <c r="B138" s="73"/>
      <c r="C138" s="176"/>
      <c r="D138" s="73"/>
      <c r="E138" s="116"/>
      <c r="F138" s="119"/>
      <c r="H138" s="139"/>
      <c r="I138" s="88"/>
      <c r="J138" s="139"/>
      <c r="L138" s="143"/>
      <c r="M138" s="88"/>
      <c r="N138" s="88"/>
      <c r="O138" s="119"/>
      <c r="P138" s="123"/>
      <c r="Q138" s="123"/>
      <c r="R138" s="123"/>
      <c r="T138" s="116"/>
      <c r="U138" s="116"/>
      <c r="V138" s="116"/>
      <c r="W138" s="123"/>
      <c r="X138" s="116"/>
      <c r="Y138" s="116"/>
      <c r="Z138" s="116"/>
    </row>
    <row r="139" spans="1:26" s="75" customFormat="1" x14ac:dyDescent="0.3">
      <c r="A139" s="175"/>
      <c r="B139" s="73"/>
      <c r="C139" s="173"/>
      <c r="D139" s="73"/>
      <c r="E139" s="116"/>
      <c r="F139" s="119"/>
      <c r="H139" s="139"/>
      <c r="I139" s="88"/>
      <c r="J139" s="139"/>
      <c r="L139" s="143"/>
      <c r="M139" s="88"/>
      <c r="N139" s="88"/>
      <c r="O139" s="119"/>
      <c r="P139" s="123"/>
      <c r="Q139" s="123"/>
      <c r="R139" s="123"/>
      <c r="T139" s="116"/>
      <c r="U139" s="116"/>
      <c r="V139" s="116"/>
      <c r="W139" s="123"/>
      <c r="X139" s="116"/>
      <c r="Y139" s="116"/>
      <c r="Z139" s="116"/>
    </row>
    <row r="140" spans="1:26" s="75" customFormat="1" x14ac:dyDescent="0.3">
      <c r="A140" s="175"/>
      <c r="B140" s="73"/>
      <c r="C140" s="173"/>
      <c r="D140" s="73"/>
      <c r="E140" s="116"/>
      <c r="F140" s="119"/>
      <c r="H140" s="139"/>
      <c r="I140" s="88"/>
      <c r="J140" s="139"/>
      <c r="L140" s="143"/>
      <c r="M140" s="88"/>
      <c r="N140" s="88"/>
      <c r="O140" s="119"/>
      <c r="P140" s="123"/>
      <c r="Q140" s="123"/>
      <c r="R140" s="123"/>
      <c r="T140" s="116"/>
      <c r="U140" s="116"/>
      <c r="V140" s="116"/>
      <c r="W140" s="123"/>
      <c r="X140" s="116"/>
      <c r="Y140" s="116"/>
      <c r="Z140" s="116"/>
    </row>
    <row r="141" spans="1:26" s="75" customFormat="1" x14ac:dyDescent="0.3">
      <c r="A141" s="175"/>
      <c r="B141" s="73"/>
      <c r="C141" s="173"/>
      <c r="D141" s="73"/>
      <c r="E141" s="116"/>
      <c r="F141" s="119"/>
      <c r="H141" s="139"/>
      <c r="I141" s="88"/>
      <c r="J141" s="139"/>
      <c r="L141" s="143"/>
      <c r="M141" s="88"/>
      <c r="N141" s="88"/>
      <c r="O141" s="119"/>
      <c r="P141" s="123"/>
      <c r="Q141" s="123"/>
      <c r="R141" s="123"/>
      <c r="T141" s="116"/>
      <c r="U141" s="116"/>
      <c r="V141" s="116"/>
      <c r="W141" s="123"/>
      <c r="X141" s="116"/>
      <c r="Y141" s="116"/>
      <c r="Z141" s="116"/>
    </row>
    <row r="142" spans="1:26" s="75" customFormat="1" x14ac:dyDescent="0.3">
      <c r="A142" s="175"/>
      <c r="B142" s="73"/>
      <c r="C142" s="73"/>
      <c r="D142" s="73"/>
      <c r="E142" s="116"/>
      <c r="F142" s="119"/>
      <c r="H142" s="139"/>
      <c r="I142" s="88"/>
      <c r="J142" s="139"/>
      <c r="L142" s="143"/>
      <c r="M142" s="88"/>
      <c r="N142" s="88"/>
      <c r="O142" s="119"/>
      <c r="P142" s="123"/>
      <c r="Q142" s="123"/>
      <c r="R142" s="123"/>
      <c r="T142" s="116"/>
      <c r="U142" s="116"/>
      <c r="V142" s="116"/>
      <c r="W142" s="123"/>
      <c r="X142" s="116"/>
      <c r="Y142" s="116"/>
      <c r="Z142" s="116"/>
    </row>
    <row r="143" spans="1:26" s="75" customFormat="1" x14ac:dyDescent="0.3">
      <c r="A143" s="175"/>
      <c r="B143" s="73"/>
      <c r="C143" s="73"/>
      <c r="D143" s="73"/>
      <c r="E143" s="116"/>
      <c r="F143" s="119"/>
      <c r="H143" s="139"/>
      <c r="I143" s="88"/>
      <c r="J143" s="139"/>
      <c r="L143" s="143"/>
      <c r="M143" s="88"/>
      <c r="N143" s="88"/>
      <c r="O143" s="119"/>
      <c r="P143" s="123"/>
      <c r="Q143" s="123"/>
      <c r="R143" s="123"/>
      <c r="T143" s="116"/>
      <c r="U143" s="116"/>
      <c r="V143" s="116"/>
      <c r="W143" s="123"/>
      <c r="X143" s="116"/>
      <c r="Y143" s="116"/>
      <c r="Z143" s="116"/>
    </row>
    <row r="144" spans="1:26" s="75" customFormat="1" x14ac:dyDescent="0.3">
      <c r="A144" s="175"/>
      <c r="B144" s="73"/>
      <c r="C144" s="73"/>
      <c r="D144" s="73"/>
      <c r="E144" s="116"/>
      <c r="F144" s="119"/>
      <c r="H144" s="139"/>
      <c r="I144" s="88"/>
      <c r="J144" s="139"/>
      <c r="L144" s="143"/>
      <c r="M144" s="88"/>
      <c r="N144" s="88"/>
      <c r="O144" s="119"/>
      <c r="P144" s="123"/>
      <c r="Q144" s="123"/>
      <c r="R144" s="123"/>
      <c r="T144" s="116"/>
      <c r="U144" s="116"/>
      <c r="V144" s="116"/>
      <c r="W144" s="123"/>
      <c r="X144" s="116"/>
      <c r="Y144" s="116"/>
      <c r="Z144" s="116"/>
    </row>
    <row r="145" spans="1:26" s="75" customFormat="1" x14ac:dyDescent="0.3">
      <c r="A145" s="175"/>
      <c r="B145" s="73"/>
      <c r="C145" s="73"/>
      <c r="D145" s="73"/>
      <c r="E145" s="116"/>
      <c r="F145" s="119"/>
      <c r="H145" s="139"/>
      <c r="I145" s="88"/>
      <c r="J145" s="139"/>
      <c r="L145" s="143"/>
      <c r="M145" s="88"/>
      <c r="N145" s="88"/>
      <c r="O145" s="119"/>
      <c r="P145" s="123"/>
      <c r="Q145" s="123"/>
      <c r="R145" s="123"/>
      <c r="T145" s="116"/>
      <c r="U145" s="116"/>
      <c r="V145" s="116"/>
      <c r="W145" s="123"/>
      <c r="X145" s="116"/>
      <c r="Y145" s="116"/>
      <c r="Z145" s="116"/>
    </row>
    <row r="146" spans="1:26" s="75" customFormat="1" x14ac:dyDescent="0.3">
      <c r="A146" s="175"/>
      <c r="B146" s="73"/>
      <c r="C146" s="73"/>
      <c r="D146" s="73"/>
      <c r="E146" s="116"/>
      <c r="F146" s="119"/>
      <c r="H146" s="139"/>
      <c r="I146" s="88"/>
      <c r="J146" s="139"/>
      <c r="L146" s="143"/>
      <c r="M146" s="88"/>
      <c r="N146" s="88"/>
      <c r="O146" s="119"/>
      <c r="P146" s="123"/>
      <c r="Q146" s="123"/>
      <c r="R146" s="123"/>
      <c r="T146" s="116"/>
      <c r="U146" s="116"/>
      <c r="V146" s="116"/>
      <c r="W146" s="123"/>
      <c r="X146" s="116"/>
      <c r="Y146" s="116"/>
      <c r="Z146" s="116"/>
    </row>
    <row r="147" spans="1:26" s="75" customFormat="1" x14ac:dyDescent="0.3">
      <c r="A147" s="175"/>
      <c r="B147" s="73"/>
      <c r="C147" s="73"/>
      <c r="D147" s="73"/>
      <c r="E147" s="116"/>
      <c r="F147" s="119"/>
      <c r="H147" s="139"/>
      <c r="I147" s="88"/>
      <c r="J147" s="139"/>
      <c r="L147" s="143"/>
      <c r="M147" s="88"/>
      <c r="N147" s="88"/>
      <c r="O147" s="119"/>
      <c r="P147" s="123"/>
      <c r="Q147" s="123"/>
      <c r="R147" s="123"/>
      <c r="T147" s="116"/>
      <c r="U147" s="116"/>
      <c r="V147" s="116"/>
      <c r="W147" s="123"/>
      <c r="X147" s="116"/>
      <c r="Y147" s="116"/>
      <c r="Z147" s="116"/>
    </row>
    <row r="148" spans="1:26" s="75" customFormat="1" x14ac:dyDescent="0.3">
      <c r="A148" s="175"/>
      <c r="B148" s="73"/>
      <c r="C148" s="73"/>
      <c r="D148" s="73"/>
      <c r="E148" s="116"/>
      <c r="F148" s="119"/>
      <c r="H148" s="139"/>
      <c r="I148" s="88"/>
      <c r="J148" s="139"/>
      <c r="L148" s="143"/>
      <c r="M148" s="88"/>
      <c r="N148" s="88"/>
      <c r="O148" s="119"/>
      <c r="P148" s="123"/>
      <c r="Q148" s="123"/>
      <c r="R148" s="123"/>
      <c r="T148" s="116"/>
      <c r="U148" s="116"/>
      <c r="V148" s="116"/>
      <c r="W148" s="123"/>
      <c r="X148" s="116"/>
      <c r="Y148" s="116"/>
      <c r="Z148" s="116"/>
    </row>
    <row r="149" spans="1:26" s="75" customFormat="1" x14ac:dyDescent="0.3">
      <c r="A149" s="175"/>
      <c r="B149" s="73"/>
      <c r="C149" s="73"/>
      <c r="D149" s="73"/>
      <c r="E149" s="116"/>
      <c r="F149" s="119"/>
      <c r="H149" s="139"/>
      <c r="I149" s="88"/>
      <c r="J149" s="139"/>
      <c r="L149" s="143"/>
      <c r="M149" s="88"/>
      <c r="N149" s="88"/>
      <c r="O149" s="119"/>
      <c r="P149" s="123"/>
      <c r="Q149" s="123"/>
      <c r="R149" s="123"/>
      <c r="T149" s="116"/>
      <c r="U149" s="116"/>
      <c r="V149" s="116"/>
      <c r="W149" s="123"/>
      <c r="X149" s="116"/>
      <c r="Y149" s="116"/>
      <c r="Z149" s="116"/>
    </row>
    <row r="150" spans="1:26" s="75" customFormat="1" x14ac:dyDescent="0.3">
      <c r="A150" s="120"/>
      <c r="B150" s="73"/>
      <c r="C150" s="62"/>
      <c r="D150" s="73"/>
      <c r="E150" s="116"/>
      <c r="F150" s="119"/>
      <c r="H150" s="139"/>
      <c r="I150" s="88"/>
      <c r="J150" s="139"/>
      <c r="L150" s="143"/>
      <c r="M150" s="88"/>
      <c r="N150" s="88"/>
      <c r="O150" s="119"/>
      <c r="P150" s="123"/>
      <c r="Q150" s="123"/>
      <c r="R150" s="123"/>
      <c r="T150" s="116"/>
      <c r="U150" s="116"/>
      <c r="V150" s="116"/>
      <c r="W150" s="123"/>
      <c r="X150" s="116"/>
      <c r="Y150" s="116"/>
      <c r="Z150" s="116"/>
    </row>
    <row r="151" spans="1:26" s="75" customFormat="1" x14ac:dyDescent="0.3">
      <c r="A151" s="120"/>
      <c r="B151" s="73"/>
      <c r="C151" s="73"/>
      <c r="D151" s="73"/>
      <c r="E151" s="116"/>
      <c r="F151" s="119"/>
      <c r="H151" s="139"/>
      <c r="I151" s="88"/>
      <c r="J151" s="139"/>
      <c r="L151" s="143"/>
      <c r="M151" s="88"/>
      <c r="N151" s="88"/>
      <c r="O151" s="119"/>
      <c r="P151" s="123"/>
      <c r="Q151" s="123"/>
      <c r="R151" s="123"/>
      <c r="T151" s="116"/>
      <c r="U151" s="116"/>
      <c r="V151" s="116"/>
      <c r="W151" s="123"/>
      <c r="X151" s="116"/>
      <c r="Y151" s="116"/>
      <c r="Z151" s="116"/>
    </row>
    <row r="152" spans="1:26" s="75" customFormat="1" x14ac:dyDescent="0.3">
      <c r="A152" s="175"/>
      <c r="B152" s="73"/>
      <c r="C152" s="73"/>
      <c r="D152" s="73"/>
      <c r="E152" s="116"/>
      <c r="F152" s="119"/>
      <c r="H152" s="139"/>
      <c r="I152" s="88"/>
      <c r="J152" s="139"/>
      <c r="L152" s="143"/>
      <c r="M152" s="88"/>
      <c r="N152" s="88"/>
      <c r="O152" s="119"/>
      <c r="P152" s="123"/>
      <c r="Q152" s="123"/>
      <c r="R152" s="123"/>
      <c r="T152" s="116"/>
      <c r="U152" s="116"/>
      <c r="V152" s="116"/>
      <c r="W152" s="123"/>
      <c r="X152" s="116"/>
      <c r="Y152" s="116"/>
      <c r="Z152" s="116"/>
    </row>
    <row r="153" spans="1:26" s="75" customFormat="1" x14ac:dyDescent="0.3">
      <c r="A153" s="175"/>
      <c r="B153" s="73"/>
      <c r="C153" s="73"/>
      <c r="D153" s="73"/>
      <c r="E153" s="116"/>
      <c r="F153" s="119"/>
      <c r="H153" s="139"/>
      <c r="I153" s="88"/>
      <c r="J153" s="139"/>
      <c r="L153" s="143"/>
      <c r="M153" s="88"/>
      <c r="N153" s="88"/>
      <c r="O153" s="119"/>
      <c r="P153" s="123"/>
      <c r="Q153" s="123"/>
      <c r="R153" s="123"/>
      <c r="T153" s="116"/>
      <c r="U153" s="116"/>
      <c r="V153" s="116"/>
      <c r="W153" s="123"/>
      <c r="X153" s="116"/>
      <c r="Y153" s="116"/>
      <c r="Z153" s="116"/>
    </row>
    <row r="154" spans="1:26" s="75" customFormat="1" x14ac:dyDescent="0.3">
      <c r="A154" s="175"/>
      <c r="B154" s="73"/>
      <c r="C154" s="73"/>
      <c r="D154" s="73"/>
      <c r="E154" s="116"/>
      <c r="F154" s="119"/>
      <c r="H154" s="139"/>
      <c r="I154" s="88"/>
      <c r="J154" s="139"/>
      <c r="L154" s="143"/>
      <c r="M154" s="88"/>
      <c r="N154" s="88"/>
      <c r="O154" s="119"/>
      <c r="P154" s="123"/>
      <c r="Q154" s="123"/>
      <c r="R154" s="123"/>
      <c r="T154" s="116"/>
      <c r="U154" s="116"/>
      <c r="V154" s="116"/>
      <c r="W154" s="123"/>
      <c r="X154" s="116"/>
      <c r="Y154" s="116"/>
      <c r="Z154" s="116"/>
    </row>
    <row r="155" spans="1:26" s="75" customFormat="1" x14ac:dyDescent="0.3">
      <c r="A155" s="175"/>
      <c r="B155" s="73"/>
      <c r="C155" s="73"/>
      <c r="D155" s="73"/>
      <c r="E155" s="116"/>
      <c r="F155" s="119"/>
      <c r="H155" s="139"/>
      <c r="I155" s="88"/>
      <c r="J155" s="139"/>
      <c r="L155" s="143"/>
      <c r="M155" s="88"/>
      <c r="N155" s="88"/>
      <c r="O155" s="119"/>
      <c r="P155" s="123"/>
      <c r="Q155" s="123"/>
      <c r="R155" s="123"/>
      <c r="T155" s="116"/>
      <c r="U155" s="116"/>
      <c r="V155" s="116"/>
      <c r="W155" s="123"/>
      <c r="X155" s="116"/>
      <c r="Y155" s="116"/>
      <c r="Z155" s="116"/>
    </row>
    <row r="156" spans="1:26" s="75" customFormat="1" x14ac:dyDescent="0.3">
      <c r="A156" s="175"/>
      <c r="B156" s="73"/>
      <c r="C156" s="73"/>
      <c r="D156" s="73"/>
      <c r="E156" s="116"/>
      <c r="F156" s="119"/>
      <c r="H156" s="139"/>
      <c r="I156" s="88"/>
      <c r="J156" s="139"/>
      <c r="L156" s="143"/>
      <c r="M156" s="88"/>
      <c r="N156" s="88"/>
      <c r="O156" s="119"/>
      <c r="P156" s="123"/>
      <c r="Q156" s="123"/>
      <c r="R156" s="123"/>
      <c r="T156" s="116"/>
      <c r="U156" s="116"/>
      <c r="V156" s="116"/>
      <c r="W156" s="123"/>
      <c r="X156" s="116"/>
      <c r="Y156" s="116"/>
      <c r="Z156" s="116"/>
    </row>
    <row r="157" spans="1:26" s="75" customFormat="1" x14ac:dyDescent="0.3">
      <c r="A157" s="175"/>
      <c r="B157" s="73"/>
      <c r="C157" s="73"/>
      <c r="D157" s="73"/>
      <c r="E157" s="116"/>
      <c r="F157" s="119"/>
      <c r="H157" s="139"/>
      <c r="I157" s="88"/>
      <c r="J157" s="139"/>
      <c r="L157" s="143"/>
      <c r="M157" s="88"/>
      <c r="N157" s="88"/>
      <c r="O157" s="119"/>
      <c r="P157" s="123"/>
      <c r="Q157" s="123"/>
      <c r="R157" s="123"/>
      <c r="T157" s="116"/>
      <c r="U157" s="116"/>
      <c r="V157" s="116"/>
      <c r="W157" s="123"/>
      <c r="X157" s="116"/>
      <c r="Y157" s="116"/>
      <c r="Z157" s="116"/>
    </row>
    <row r="158" spans="1:26" s="75" customFormat="1" x14ac:dyDescent="0.3">
      <c r="A158" s="175"/>
      <c r="B158" s="73"/>
      <c r="C158" s="73"/>
      <c r="D158" s="73"/>
      <c r="E158" s="116"/>
      <c r="F158" s="119"/>
      <c r="H158" s="139"/>
      <c r="I158" s="88"/>
      <c r="J158" s="139"/>
      <c r="L158" s="143"/>
      <c r="M158" s="88"/>
      <c r="N158" s="88"/>
      <c r="O158" s="119"/>
      <c r="P158" s="123"/>
      <c r="Q158" s="123"/>
      <c r="R158" s="123"/>
      <c r="T158" s="116"/>
      <c r="U158" s="116"/>
      <c r="V158" s="116"/>
      <c r="W158" s="123"/>
      <c r="X158" s="116"/>
      <c r="Y158" s="116"/>
      <c r="Z158" s="116"/>
    </row>
    <row r="159" spans="1:26" s="75" customFormat="1" x14ac:dyDescent="0.3">
      <c r="A159" s="175"/>
      <c r="B159" s="73"/>
      <c r="C159" s="73"/>
      <c r="D159" s="73"/>
      <c r="E159" s="116"/>
      <c r="F159" s="119"/>
      <c r="H159" s="139"/>
      <c r="I159" s="88"/>
      <c r="J159" s="139"/>
      <c r="L159" s="143"/>
      <c r="M159" s="88"/>
      <c r="N159" s="88"/>
      <c r="O159" s="119"/>
      <c r="P159" s="123"/>
      <c r="Q159" s="123"/>
      <c r="R159" s="123"/>
      <c r="T159" s="116"/>
      <c r="U159" s="116"/>
      <c r="V159" s="116"/>
      <c r="W159" s="123"/>
      <c r="X159" s="116"/>
      <c r="Y159" s="116"/>
      <c r="Z159" s="116"/>
    </row>
    <row r="160" spans="1:26" s="75" customFormat="1" x14ac:dyDescent="0.3">
      <c r="A160" s="175"/>
      <c r="B160" s="73"/>
      <c r="C160" s="73"/>
      <c r="D160" s="73"/>
      <c r="E160" s="116"/>
      <c r="F160" s="119"/>
      <c r="H160" s="139"/>
      <c r="I160" s="88"/>
      <c r="J160" s="139"/>
      <c r="L160" s="143"/>
      <c r="M160" s="88"/>
      <c r="N160" s="88"/>
      <c r="O160" s="119"/>
      <c r="P160" s="123"/>
      <c r="Q160" s="123"/>
      <c r="R160" s="123"/>
      <c r="T160" s="116"/>
      <c r="U160" s="116"/>
      <c r="V160" s="116"/>
      <c r="W160" s="123"/>
      <c r="X160" s="116"/>
      <c r="Y160" s="116"/>
      <c r="Z160" s="116"/>
    </row>
    <row r="161" spans="1:26" s="75" customFormat="1" x14ac:dyDescent="0.3">
      <c r="A161" s="175"/>
      <c r="B161" s="73"/>
      <c r="C161" s="73"/>
      <c r="D161" s="73"/>
      <c r="E161" s="116"/>
      <c r="F161" s="119"/>
      <c r="H161" s="139"/>
      <c r="I161" s="88"/>
      <c r="J161" s="139"/>
      <c r="L161" s="143"/>
      <c r="M161" s="88"/>
      <c r="N161" s="88"/>
      <c r="O161" s="119"/>
      <c r="P161" s="123"/>
      <c r="Q161" s="123"/>
      <c r="R161" s="123"/>
      <c r="T161" s="116"/>
      <c r="U161" s="116"/>
      <c r="V161" s="116"/>
      <c r="W161" s="123"/>
      <c r="X161" s="116"/>
      <c r="Y161" s="116"/>
      <c r="Z161" s="116"/>
    </row>
    <row r="162" spans="1:26" s="75" customFormat="1" x14ac:dyDescent="0.3">
      <c r="A162" s="175"/>
      <c r="B162" s="73"/>
      <c r="C162" s="73"/>
      <c r="D162" s="73"/>
      <c r="E162" s="116"/>
      <c r="F162" s="119"/>
      <c r="H162" s="139"/>
      <c r="I162" s="88"/>
      <c r="J162" s="139"/>
      <c r="L162" s="143"/>
      <c r="M162" s="88"/>
      <c r="N162" s="88"/>
      <c r="O162" s="119"/>
      <c r="P162" s="123"/>
      <c r="Q162" s="123"/>
      <c r="R162" s="123"/>
      <c r="T162" s="116"/>
      <c r="U162" s="116"/>
      <c r="V162" s="116"/>
      <c r="W162" s="123"/>
      <c r="X162" s="116"/>
      <c r="Y162" s="116"/>
      <c r="Z162" s="116"/>
    </row>
    <row r="163" spans="1:26" s="75" customFormat="1" x14ac:dyDescent="0.3">
      <c r="A163" s="120"/>
      <c r="B163" s="73"/>
      <c r="C163" s="73"/>
      <c r="D163" s="73"/>
      <c r="E163" s="116"/>
      <c r="F163" s="119"/>
      <c r="H163" s="139"/>
      <c r="I163" s="88"/>
      <c r="J163" s="139"/>
      <c r="L163" s="143"/>
      <c r="M163" s="88"/>
      <c r="N163" s="88"/>
      <c r="O163" s="119"/>
      <c r="P163" s="123"/>
      <c r="Q163" s="123"/>
      <c r="R163" s="123"/>
      <c r="T163" s="116"/>
      <c r="U163" s="116"/>
      <c r="V163" s="116"/>
      <c r="W163" s="123"/>
      <c r="X163" s="116"/>
      <c r="Y163" s="116"/>
      <c r="Z163" s="116"/>
    </row>
    <row r="164" spans="1:26" s="75" customFormat="1" x14ac:dyDescent="0.3">
      <c r="A164" s="120"/>
      <c r="B164" s="73"/>
      <c r="C164" s="73"/>
      <c r="D164" s="73"/>
      <c r="E164" s="116"/>
      <c r="F164" s="119"/>
      <c r="H164" s="139"/>
      <c r="I164" s="88"/>
      <c r="J164" s="139"/>
      <c r="L164" s="143"/>
      <c r="M164" s="88"/>
      <c r="N164" s="88"/>
      <c r="O164" s="119"/>
      <c r="P164" s="123"/>
      <c r="Q164" s="123"/>
      <c r="R164" s="123"/>
      <c r="T164" s="116"/>
      <c r="U164" s="116"/>
      <c r="V164" s="116"/>
      <c r="W164" s="123"/>
      <c r="X164" s="116"/>
      <c r="Y164" s="116"/>
      <c r="Z164" s="116"/>
    </row>
    <row r="165" spans="1:26" s="75" customFormat="1" x14ac:dyDescent="0.3">
      <c r="A165" s="120"/>
      <c r="B165" s="73"/>
      <c r="C165" s="73"/>
      <c r="D165" s="73"/>
      <c r="E165" s="116"/>
      <c r="F165" s="119"/>
      <c r="H165" s="139"/>
      <c r="I165" s="88"/>
      <c r="J165" s="139"/>
      <c r="L165" s="143"/>
      <c r="M165" s="88"/>
      <c r="N165" s="88"/>
      <c r="O165" s="119"/>
      <c r="P165" s="123"/>
      <c r="Q165" s="123"/>
      <c r="R165" s="123"/>
      <c r="T165" s="116"/>
      <c r="U165" s="116"/>
      <c r="V165" s="116"/>
      <c r="W165" s="123"/>
      <c r="X165" s="116"/>
      <c r="Y165" s="116"/>
      <c r="Z165" s="116"/>
    </row>
    <row r="166" spans="1:26" s="75" customFormat="1" x14ac:dyDescent="0.3">
      <c r="A166" s="120"/>
      <c r="B166" s="73"/>
      <c r="C166" s="73"/>
      <c r="D166" s="73"/>
      <c r="E166" s="116"/>
      <c r="F166" s="119"/>
      <c r="H166" s="139"/>
      <c r="I166" s="88"/>
      <c r="J166" s="139"/>
      <c r="L166" s="143"/>
      <c r="M166" s="88"/>
      <c r="N166" s="88"/>
      <c r="O166" s="119"/>
      <c r="P166" s="123"/>
      <c r="Q166" s="123"/>
      <c r="R166" s="123"/>
      <c r="T166" s="116"/>
      <c r="U166" s="116"/>
      <c r="V166" s="116"/>
      <c r="W166" s="123"/>
      <c r="X166" s="116"/>
      <c r="Y166" s="116"/>
      <c r="Z166" s="116"/>
    </row>
    <row r="167" spans="1:26" s="75" customFormat="1" x14ac:dyDescent="0.3">
      <c r="A167" s="120"/>
      <c r="B167" s="73"/>
      <c r="C167" s="73"/>
      <c r="D167" s="73"/>
      <c r="E167" s="116"/>
      <c r="F167" s="119"/>
      <c r="H167" s="139"/>
      <c r="I167" s="88"/>
      <c r="J167" s="139"/>
      <c r="L167" s="143"/>
      <c r="M167" s="88"/>
      <c r="N167" s="88"/>
      <c r="O167" s="119"/>
      <c r="P167" s="123"/>
      <c r="Q167" s="123"/>
      <c r="R167" s="123"/>
      <c r="T167" s="116"/>
      <c r="U167" s="116"/>
      <c r="V167" s="116"/>
      <c r="W167" s="123"/>
      <c r="X167" s="116"/>
      <c r="Y167" s="116"/>
      <c r="Z167" s="116"/>
    </row>
    <row r="168" spans="1:26" s="75" customFormat="1" x14ac:dyDescent="0.3">
      <c r="A168" s="120"/>
      <c r="B168" s="73"/>
      <c r="C168" s="73"/>
      <c r="D168" s="73"/>
      <c r="E168" s="116"/>
      <c r="F168" s="119"/>
      <c r="H168" s="139"/>
      <c r="I168" s="88"/>
      <c r="J168" s="139"/>
      <c r="L168" s="143"/>
      <c r="M168" s="88"/>
      <c r="N168" s="88"/>
      <c r="O168" s="119"/>
      <c r="P168" s="123"/>
      <c r="Q168" s="123"/>
      <c r="R168" s="123"/>
      <c r="T168" s="116"/>
      <c r="U168" s="116"/>
      <c r="V168" s="116"/>
      <c r="W168" s="123"/>
      <c r="X168" s="116"/>
      <c r="Y168" s="116"/>
      <c r="Z168" s="116"/>
    </row>
    <row r="169" spans="1:26" s="75" customFormat="1" x14ac:dyDescent="0.3">
      <c r="A169" s="120"/>
      <c r="B169" s="73"/>
      <c r="C169" s="73"/>
      <c r="D169" s="73"/>
      <c r="E169" s="116"/>
      <c r="F169" s="119"/>
      <c r="H169" s="139"/>
      <c r="I169" s="88"/>
      <c r="J169" s="139"/>
      <c r="L169" s="143"/>
      <c r="M169" s="88"/>
      <c r="N169" s="88"/>
      <c r="O169" s="119"/>
      <c r="P169" s="123"/>
      <c r="Q169" s="123"/>
      <c r="R169" s="123"/>
      <c r="T169" s="116"/>
      <c r="U169" s="116"/>
      <c r="V169" s="116"/>
      <c r="W169" s="123"/>
      <c r="X169" s="116"/>
      <c r="Y169" s="116"/>
      <c r="Z169" s="116"/>
    </row>
    <row r="170" spans="1:26" s="75" customFormat="1" x14ac:dyDescent="0.3">
      <c r="A170" s="120"/>
      <c r="B170" s="73"/>
      <c r="C170" s="73"/>
      <c r="D170" s="73"/>
      <c r="E170" s="116"/>
      <c r="F170" s="119"/>
      <c r="H170" s="139"/>
      <c r="I170" s="88"/>
      <c r="J170" s="139"/>
      <c r="L170" s="143"/>
      <c r="M170" s="88"/>
      <c r="N170" s="88"/>
      <c r="O170" s="119"/>
      <c r="P170" s="123"/>
      <c r="Q170" s="123"/>
      <c r="R170" s="123"/>
      <c r="T170" s="116"/>
      <c r="U170" s="116"/>
      <c r="V170" s="116"/>
      <c r="W170" s="123"/>
      <c r="X170" s="116"/>
      <c r="Y170" s="116"/>
      <c r="Z170" s="116"/>
    </row>
    <row r="171" spans="1:26" s="75" customFormat="1" x14ac:dyDescent="0.3">
      <c r="A171" s="120"/>
      <c r="B171" s="73"/>
      <c r="C171" s="73"/>
      <c r="D171" s="73"/>
      <c r="E171" s="116"/>
      <c r="F171" s="119"/>
      <c r="H171" s="139"/>
      <c r="I171" s="88"/>
      <c r="J171" s="139"/>
      <c r="L171" s="143"/>
      <c r="M171" s="88"/>
      <c r="N171" s="88"/>
      <c r="O171" s="119"/>
      <c r="P171" s="123"/>
      <c r="Q171" s="123"/>
      <c r="R171" s="123"/>
      <c r="T171" s="116"/>
      <c r="U171" s="116"/>
      <c r="V171" s="116"/>
      <c r="W171" s="123"/>
      <c r="X171" s="116"/>
      <c r="Y171" s="116"/>
      <c r="Z171" s="116"/>
    </row>
    <row r="172" spans="1:26" s="75" customFormat="1" x14ac:dyDescent="0.3">
      <c r="A172" s="120"/>
      <c r="B172" s="73"/>
      <c r="C172" s="73"/>
      <c r="D172" s="73"/>
      <c r="E172" s="116"/>
      <c r="F172" s="119"/>
      <c r="H172" s="139"/>
      <c r="I172" s="88"/>
      <c r="J172" s="139"/>
      <c r="L172" s="143"/>
      <c r="M172" s="88"/>
      <c r="N172" s="88"/>
      <c r="O172" s="119"/>
      <c r="P172" s="123"/>
      <c r="Q172" s="123"/>
      <c r="R172" s="123"/>
      <c r="T172" s="116"/>
      <c r="U172" s="116"/>
      <c r="V172" s="116"/>
      <c r="W172" s="123"/>
      <c r="X172" s="116"/>
      <c r="Y172" s="116"/>
      <c r="Z172" s="116"/>
    </row>
    <row r="173" spans="1:26" s="75" customFormat="1" x14ac:dyDescent="0.3">
      <c r="A173" s="120"/>
      <c r="B173" s="73"/>
      <c r="C173" s="73"/>
      <c r="D173" s="73"/>
      <c r="E173" s="116"/>
      <c r="F173" s="119"/>
      <c r="H173" s="139"/>
      <c r="I173" s="88"/>
      <c r="J173" s="139"/>
      <c r="L173" s="143"/>
      <c r="M173" s="88"/>
      <c r="N173" s="88"/>
      <c r="O173" s="119"/>
      <c r="P173" s="123"/>
      <c r="Q173" s="123"/>
      <c r="R173" s="123"/>
      <c r="T173" s="116"/>
      <c r="U173" s="116"/>
      <c r="V173" s="116"/>
      <c r="W173" s="123"/>
      <c r="X173" s="116"/>
      <c r="Y173" s="116"/>
      <c r="Z173" s="116"/>
    </row>
    <row r="174" spans="1:26" s="75" customFormat="1" x14ac:dyDescent="0.3">
      <c r="A174" s="120"/>
      <c r="B174" s="73"/>
      <c r="C174" s="73"/>
      <c r="D174" s="73"/>
      <c r="E174" s="116"/>
      <c r="F174" s="119"/>
      <c r="H174" s="139"/>
      <c r="I174" s="88"/>
      <c r="J174" s="139"/>
      <c r="L174" s="143"/>
      <c r="M174" s="88"/>
      <c r="N174" s="88"/>
      <c r="O174" s="119"/>
      <c r="P174" s="123"/>
      <c r="Q174" s="123"/>
      <c r="R174" s="123"/>
      <c r="T174" s="116"/>
      <c r="U174" s="116"/>
      <c r="V174" s="116"/>
      <c r="W174" s="123"/>
      <c r="X174" s="116"/>
      <c r="Y174" s="116"/>
      <c r="Z174" s="116"/>
    </row>
    <row r="175" spans="1:26" s="75" customFormat="1" x14ac:dyDescent="0.3">
      <c r="A175" s="120"/>
      <c r="B175" s="73"/>
      <c r="C175" s="73"/>
      <c r="D175" s="73"/>
      <c r="E175" s="116"/>
      <c r="F175" s="119"/>
      <c r="H175" s="139"/>
      <c r="I175" s="88"/>
      <c r="J175" s="139"/>
      <c r="L175" s="143"/>
      <c r="M175" s="88"/>
      <c r="N175" s="88"/>
      <c r="O175" s="119"/>
      <c r="P175" s="123"/>
      <c r="Q175" s="123"/>
      <c r="R175" s="123"/>
      <c r="T175" s="116"/>
      <c r="U175" s="116"/>
      <c r="V175" s="116"/>
      <c r="W175" s="123"/>
      <c r="X175" s="116"/>
      <c r="Y175" s="116"/>
      <c r="Z175" s="116"/>
    </row>
    <row r="176" spans="1:26" s="75" customFormat="1" x14ac:dyDescent="0.3">
      <c r="A176" s="120"/>
      <c r="B176" s="73"/>
      <c r="C176" s="73"/>
      <c r="D176" s="73"/>
      <c r="E176" s="116"/>
      <c r="F176" s="119"/>
      <c r="H176" s="139"/>
      <c r="I176" s="88"/>
      <c r="J176" s="139"/>
      <c r="L176" s="143"/>
      <c r="M176" s="88"/>
      <c r="N176" s="88"/>
      <c r="O176" s="119"/>
      <c r="P176" s="123"/>
      <c r="Q176" s="123"/>
      <c r="R176" s="123"/>
      <c r="T176" s="116"/>
      <c r="U176" s="116"/>
      <c r="V176" s="116"/>
      <c r="W176" s="123"/>
      <c r="X176" s="116"/>
      <c r="Y176" s="116"/>
      <c r="Z176" s="116"/>
    </row>
    <row r="177" spans="1:26" s="75" customFormat="1" x14ac:dyDescent="0.3">
      <c r="A177" s="120"/>
      <c r="B177" s="73"/>
      <c r="C177" s="73"/>
      <c r="D177" s="73"/>
      <c r="E177" s="116"/>
      <c r="F177" s="119"/>
      <c r="H177" s="139"/>
      <c r="I177" s="88"/>
      <c r="J177" s="139"/>
      <c r="L177" s="143"/>
      <c r="M177" s="88"/>
      <c r="N177" s="88"/>
      <c r="O177" s="119"/>
      <c r="P177" s="123"/>
      <c r="Q177" s="123"/>
      <c r="R177" s="123"/>
      <c r="T177" s="116"/>
      <c r="U177" s="116"/>
      <c r="V177" s="116"/>
      <c r="W177" s="123"/>
      <c r="X177" s="116"/>
      <c r="Y177" s="116"/>
      <c r="Z177" s="116"/>
    </row>
    <row r="178" spans="1:26" s="75" customFormat="1" x14ac:dyDescent="0.3">
      <c r="A178" s="120"/>
      <c r="B178" s="73"/>
      <c r="C178" s="73"/>
      <c r="D178" s="73"/>
      <c r="E178" s="116"/>
      <c r="F178" s="119"/>
      <c r="H178" s="139"/>
      <c r="I178" s="88"/>
      <c r="J178" s="139"/>
      <c r="L178" s="143"/>
      <c r="M178" s="88"/>
      <c r="N178" s="88"/>
      <c r="O178" s="119"/>
      <c r="P178" s="123"/>
      <c r="Q178" s="123"/>
      <c r="R178" s="123"/>
      <c r="T178" s="116"/>
      <c r="U178" s="116"/>
      <c r="V178" s="116"/>
      <c r="W178" s="123"/>
      <c r="X178" s="116"/>
      <c r="Y178" s="116"/>
      <c r="Z178" s="116"/>
    </row>
    <row r="179" spans="1:26" s="75" customFormat="1" x14ac:dyDescent="0.3">
      <c r="A179" s="120"/>
      <c r="B179" s="73"/>
      <c r="C179" s="73"/>
      <c r="D179" s="73"/>
      <c r="E179" s="116"/>
      <c r="F179" s="119"/>
      <c r="H179" s="139"/>
      <c r="I179" s="88"/>
      <c r="J179" s="139"/>
      <c r="L179" s="143"/>
      <c r="M179" s="88"/>
      <c r="N179" s="88"/>
      <c r="O179" s="119"/>
      <c r="P179" s="123"/>
      <c r="Q179" s="123"/>
      <c r="R179" s="123"/>
      <c r="T179" s="116"/>
      <c r="U179" s="116"/>
      <c r="V179" s="116"/>
      <c r="W179" s="123"/>
      <c r="X179" s="116"/>
      <c r="Y179" s="116"/>
      <c r="Z179" s="116"/>
    </row>
    <row r="180" spans="1:26" s="75" customFormat="1" x14ac:dyDescent="0.3">
      <c r="A180" s="120"/>
      <c r="B180" s="73"/>
      <c r="C180" s="73"/>
      <c r="D180" s="73"/>
      <c r="E180" s="116"/>
      <c r="F180" s="119"/>
      <c r="H180" s="139"/>
      <c r="I180" s="88"/>
      <c r="J180" s="139"/>
      <c r="L180" s="143"/>
      <c r="M180" s="88"/>
      <c r="N180" s="88"/>
      <c r="O180" s="119"/>
      <c r="P180" s="123"/>
      <c r="Q180" s="123"/>
      <c r="R180" s="123"/>
      <c r="T180" s="116"/>
      <c r="U180" s="116"/>
      <c r="V180" s="116"/>
      <c r="W180" s="123"/>
      <c r="X180" s="116"/>
      <c r="Y180" s="116"/>
      <c r="Z180" s="116"/>
    </row>
    <row r="181" spans="1:26" s="75" customFormat="1" x14ac:dyDescent="0.3">
      <c r="A181" s="120"/>
      <c r="B181" s="73"/>
      <c r="C181" s="73"/>
      <c r="D181" s="73"/>
      <c r="E181" s="116"/>
      <c r="F181" s="119"/>
      <c r="H181" s="139"/>
      <c r="I181" s="88"/>
      <c r="J181" s="139"/>
      <c r="L181" s="143"/>
      <c r="M181" s="88"/>
      <c r="N181" s="88"/>
      <c r="O181" s="119"/>
      <c r="P181" s="123"/>
      <c r="Q181" s="123"/>
      <c r="R181" s="123"/>
      <c r="T181" s="116"/>
      <c r="U181" s="116"/>
      <c r="V181" s="116"/>
      <c r="W181" s="123"/>
      <c r="X181" s="116"/>
      <c r="Y181" s="116"/>
      <c r="Z181" s="116"/>
    </row>
    <row r="182" spans="1:26" s="75" customFormat="1" x14ac:dyDescent="0.3">
      <c r="A182" s="120"/>
      <c r="B182" s="73"/>
      <c r="C182" s="73"/>
      <c r="D182" s="73"/>
      <c r="E182" s="116"/>
      <c r="F182" s="119"/>
      <c r="H182" s="139"/>
      <c r="I182" s="88"/>
      <c r="J182" s="139"/>
      <c r="L182" s="143"/>
      <c r="M182" s="88"/>
      <c r="N182" s="88"/>
      <c r="O182" s="119"/>
      <c r="P182" s="123"/>
      <c r="Q182" s="123"/>
      <c r="R182" s="123"/>
      <c r="T182" s="116"/>
      <c r="U182" s="116"/>
      <c r="V182" s="116"/>
      <c r="W182" s="123"/>
      <c r="X182" s="116"/>
      <c r="Y182" s="116"/>
      <c r="Z182" s="116"/>
    </row>
    <row r="183" spans="1:26" s="75" customFormat="1" x14ac:dyDescent="0.3">
      <c r="A183" s="120"/>
      <c r="B183" s="73"/>
      <c r="C183" s="73"/>
      <c r="D183" s="73"/>
      <c r="E183" s="116"/>
      <c r="F183" s="119"/>
      <c r="H183" s="139"/>
      <c r="I183" s="88"/>
      <c r="J183" s="139"/>
      <c r="L183" s="143"/>
      <c r="M183" s="88"/>
      <c r="N183" s="88"/>
      <c r="O183" s="119"/>
      <c r="P183" s="123"/>
      <c r="Q183" s="123"/>
      <c r="R183" s="123"/>
      <c r="T183" s="116"/>
      <c r="U183" s="116"/>
      <c r="V183" s="116"/>
      <c r="W183" s="123"/>
      <c r="X183" s="116"/>
      <c r="Y183" s="116"/>
      <c r="Z183" s="116"/>
    </row>
    <row r="184" spans="1:26" s="75" customFormat="1" x14ac:dyDescent="0.3">
      <c r="A184" s="120"/>
      <c r="B184" s="73"/>
      <c r="C184" s="73"/>
      <c r="D184" s="73"/>
      <c r="E184" s="116"/>
      <c r="F184" s="119"/>
      <c r="H184" s="139"/>
      <c r="I184" s="88"/>
      <c r="J184" s="139"/>
      <c r="L184" s="143"/>
      <c r="M184" s="88"/>
      <c r="N184" s="88"/>
      <c r="O184" s="119"/>
      <c r="P184" s="123"/>
      <c r="Q184" s="123"/>
      <c r="R184" s="123"/>
      <c r="T184" s="116"/>
      <c r="U184" s="116"/>
      <c r="V184" s="116"/>
      <c r="W184" s="123"/>
      <c r="X184" s="116"/>
      <c r="Y184" s="116"/>
      <c r="Z184" s="116"/>
    </row>
    <row r="185" spans="1:26" s="75" customFormat="1" x14ac:dyDescent="0.3">
      <c r="A185" s="120"/>
      <c r="B185" s="73"/>
      <c r="C185" s="73"/>
      <c r="D185" s="73"/>
      <c r="E185" s="116"/>
      <c r="F185" s="119"/>
      <c r="H185" s="139"/>
      <c r="I185" s="88"/>
      <c r="J185" s="139"/>
      <c r="L185" s="143"/>
      <c r="M185" s="88"/>
      <c r="N185" s="88"/>
      <c r="O185" s="119"/>
      <c r="P185" s="123"/>
      <c r="Q185" s="123"/>
      <c r="R185" s="123"/>
      <c r="T185" s="116"/>
      <c r="U185" s="116"/>
      <c r="V185" s="116"/>
      <c r="W185" s="123"/>
      <c r="X185" s="116"/>
      <c r="Y185" s="116"/>
      <c r="Z185" s="116"/>
    </row>
    <row r="186" spans="1:26" s="75" customFormat="1" x14ac:dyDescent="0.3">
      <c r="A186" s="120"/>
      <c r="B186" s="73"/>
      <c r="C186" s="73"/>
      <c r="D186" s="73"/>
      <c r="E186" s="116"/>
      <c r="F186" s="119"/>
      <c r="H186" s="139"/>
      <c r="I186" s="88"/>
      <c r="J186" s="139"/>
      <c r="L186" s="143"/>
      <c r="M186" s="88"/>
      <c r="N186" s="88"/>
      <c r="O186" s="119"/>
      <c r="P186" s="123"/>
      <c r="Q186" s="123"/>
      <c r="R186" s="123"/>
      <c r="T186" s="116"/>
      <c r="U186" s="116"/>
      <c r="V186" s="116"/>
      <c r="W186" s="123"/>
      <c r="X186" s="116"/>
      <c r="Y186" s="116"/>
      <c r="Z186" s="116"/>
    </row>
    <row r="187" spans="1:26" s="75" customFormat="1" x14ac:dyDescent="0.3">
      <c r="A187" s="120"/>
      <c r="B187" s="73"/>
      <c r="C187" s="73"/>
      <c r="D187" s="73"/>
      <c r="E187" s="116"/>
      <c r="F187" s="119"/>
      <c r="H187" s="139"/>
      <c r="I187" s="88"/>
      <c r="J187" s="139"/>
      <c r="L187" s="143"/>
      <c r="M187" s="88"/>
      <c r="N187" s="88"/>
      <c r="O187" s="119"/>
      <c r="P187" s="123"/>
      <c r="Q187" s="123"/>
      <c r="R187" s="123"/>
      <c r="T187" s="116"/>
      <c r="U187" s="116"/>
      <c r="V187" s="116"/>
      <c r="W187" s="123"/>
      <c r="X187" s="116"/>
      <c r="Y187" s="116"/>
      <c r="Z187" s="116"/>
    </row>
    <row r="188" spans="1:26" s="75" customFormat="1" x14ac:dyDescent="0.3">
      <c r="A188" s="120"/>
      <c r="B188" s="73"/>
      <c r="C188" s="73"/>
      <c r="D188" s="73"/>
      <c r="E188" s="116"/>
      <c r="F188" s="119"/>
      <c r="H188" s="139"/>
      <c r="I188" s="88"/>
      <c r="J188" s="139"/>
      <c r="L188" s="143"/>
      <c r="M188" s="88"/>
      <c r="N188" s="88"/>
      <c r="O188" s="119"/>
      <c r="P188" s="123"/>
      <c r="Q188" s="123"/>
      <c r="R188" s="123"/>
      <c r="T188" s="116"/>
      <c r="U188" s="116"/>
      <c r="V188" s="116"/>
      <c r="W188" s="123"/>
      <c r="X188" s="116"/>
      <c r="Y188" s="116"/>
      <c r="Z188" s="116"/>
    </row>
    <row r="189" spans="1:26" s="75" customFormat="1" x14ac:dyDescent="0.3">
      <c r="A189" s="120"/>
      <c r="B189" s="73"/>
      <c r="C189" s="73"/>
      <c r="D189" s="73"/>
      <c r="E189" s="116"/>
      <c r="F189" s="119"/>
      <c r="H189" s="139"/>
      <c r="I189" s="88"/>
      <c r="J189" s="139"/>
      <c r="L189" s="143"/>
      <c r="M189" s="88"/>
      <c r="N189" s="88"/>
      <c r="O189" s="119"/>
      <c r="P189" s="123"/>
      <c r="Q189" s="123"/>
      <c r="R189" s="123"/>
      <c r="T189" s="116"/>
      <c r="U189" s="116"/>
      <c r="V189" s="116"/>
      <c r="W189" s="123"/>
      <c r="X189" s="116"/>
      <c r="Y189" s="116"/>
      <c r="Z189" s="116"/>
    </row>
    <row r="190" spans="1:26" s="75" customFormat="1" x14ac:dyDescent="0.3">
      <c r="A190" s="120"/>
      <c r="B190" s="73"/>
      <c r="C190" s="73"/>
      <c r="D190" s="73"/>
      <c r="E190" s="116"/>
      <c r="F190" s="119"/>
      <c r="H190" s="139"/>
      <c r="I190" s="88"/>
      <c r="J190" s="139"/>
      <c r="L190" s="143"/>
      <c r="M190" s="88"/>
      <c r="N190" s="88"/>
      <c r="O190" s="119"/>
      <c r="P190" s="123"/>
      <c r="Q190" s="123"/>
      <c r="R190" s="123"/>
      <c r="T190" s="116"/>
      <c r="U190" s="116"/>
      <c r="V190" s="116"/>
      <c r="W190" s="123"/>
      <c r="X190" s="116"/>
      <c r="Y190" s="116"/>
      <c r="Z190" s="116"/>
    </row>
    <row r="191" spans="1:26" s="75" customFormat="1" x14ac:dyDescent="0.3">
      <c r="A191" s="120"/>
      <c r="B191" s="73"/>
      <c r="C191" s="73"/>
      <c r="D191" s="73"/>
      <c r="E191" s="116"/>
      <c r="F191" s="119"/>
      <c r="H191" s="139"/>
      <c r="I191" s="88"/>
      <c r="J191" s="139"/>
      <c r="L191" s="143"/>
      <c r="M191" s="88"/>
      <c r="N191" s="88"/>
      <c r="O191" s="119"/>
      <c r="P191" s="123"/>
      <c r="Q191" s="123"/>
      <c r="R191" s="123"/>
      <c r="T191" s="116"/>
      <c r="U191" s="116"/>
      <c r="V191" s="116"/>
      <c r="W191" s="123"/>
      <c r="X191" s="116"/>
      <c r="Y191" s="116"/>
      <c r="Z191" s="116"/>
    </row>
    <row r="192" spans="1:26" s="75" customFormat="1" x14ac:dyDescent="0.3">
      <c r="A192" s="120"/>
      <c r="B192" s="73"/>
      <c r="C192" s="73"/>
      <c r="D192" s="73"/>
      <c r="E192" s="116"/>
      <c r="F192" s="119"/>
      <c r="H192" s="139"/>
      <c r="I192" s="88"/>
      <c r="J192" s="139"/>
      <c r="L192" s="143"/>
      <c r="M192" s="88"/>
      <c r="N192" s="88"/>
      <c r="O192" s="119"/>
      <c r="P192" s="123"/>
      <c r="Q192" s="123"/>
      <c r="R192" s="123"/>
      <c r="T192" s="116"/>
      <c r="U192" s="116"/>
      <c r="V192" s="116"/>
      <c r="W192" s="123"/>
      <c r="X192" s="116"/>
      <c r="Y192" s="116"/>
      <c r="Z192" s="116"/>
    </row>
    <row r="193" spans="1:26" s="75" customFormat="1" x14ac:dyDescent="0.3">
      <c r="A193" s="120"/>
      <c r="B193" s="73"/>
      <c r="C193" s="73"/>
      <c r="D193" s="73"/>
      <c r="E193" s="116"/>
      <c r="F193" s="119"/>
      <c r="H193" s="139"/>
      <c r="I193" s="88"/>
      <c r="J193" s="139"/>
      <c r="L193" s="143"/>
      <c r="M193" s="88"/>
      <c r="N193" s="88"/>
      <c r="O193" s="119"/>
      <c r="P193" s="123"/>
      <c r="Q193" s="123"/>
      <c r="R193" s="123"/>
      <c r="T193" s="116"/>
      <c r="U193" s="116"/>
      <c r="V193" s="116"/>
      <c r="W193" s="123"/>
      <c r="X193" s="116"/>
      <c r="Y193" s="116"/>
      <c r="Z193" s="116"/>
    </row>
    <row r="194" spans="1:26" s="75" customFormat="1" x14ac:dyDescent="0.3">
      <c r="A194" s="120"/>
      <c r="B194" s="73"/>
      <c r="C194" s="73"/>
      <c r="D194" s="73"/>
      <c r="E194" s="116"/>
      <c r="F194" s="119"/>
      <c r="H194" s="139"/>
      <c r="I194" s="88"/>
      <c r="J194" s="139"/>
      <c r="L194" s="143"/>
      <c r="M194" s="88"/>
      <c r="N194" s="88"/>
      <c r="O194" s="119"/>
      <c r="P194" s="123"/>
      <c r="Q194" s="123"/>
      <c r="R194" s="123"/>
      <c r="T194" s="116"/>
      <c r="U194" s="116"/>
      <c r="V194" s="116"/>
      <c r="W194" s="123"/>
      <c r="X194" s="116"/>
      <c r="Y194" s="116"/>
      <c r="Z194" s="116"/>
    </row>
    <row r="195" spans="1:26" s="75" customFormat="1" x14ac:dyDescent="0.3">
      <c r="A195" s="120"/>
      <c r="B195" s="73"/>
      <c r="C195" s="73"/>
      <c r="D195" s="73"/>
      <c r="E195" s="116"/>
      <c r="F195" s="119"/>
      <c r="H195" s="139"/>
      <c r="I195" s="88"/>
      <c r="J195" s="139"/>
      <c r="L195" s="143"/>
      <c r="M195" s="88"/>
      <c r="N195" s="88"/>
      <c r="O195" s="119"/>
      <c r="P195" s="123"/>
      <c r="Q195" s="123"/>
      <c r="R195" s="123"/>
      <c r="T195" s="116"/>
      <c r="U195" s="116"/>
      <c r="V195" s="116"/>
      <c r="W195" s="123"/>
      <c r="X195" s="116"/>
      <c r="Y195" s="116"/>
      <c r="Z195" s="116"/>
    </row>
    <row r="196" spans="1:26" s="75" customFormat="1" x14ac:dyDescent="0.3">
      <c r="A196" s="120"/>
      <c r="B196" s="73"/>
      <c r="C196" s="73"/>
      <c r="D196" s="73"/>
      <c r="E196" s="116"/>
      <c r="F196" s="119"/>
      <c r="H196" s="139"/>
      <c r="I196" s="88"/>
      <c r="J196" s="139"/>
      <c r="L196" s="143"/>
      <c r="M196" s="88"/>
      <c r="N196" s="88"/>
      <c r="O196" s="119"/>
      <c r="P196" s="123"/>
      <c r="Q196" s="123"/>
      <c r="R196" s="123"/>
      <c r="T196" s="116"/>
      <c r="U196" s="116"/>
      <c r="V196" s="116"/>
      <c r="W196" s="123"/>
      <c r="X196" s="116"/>
      <c r="Y196" s="116"/>
      <c r="Z196" s="116"/>
    </row>
    <row r="197" spans="1:26" s="75" customFormat="1" x14ac:dyDescent="0.3">
      <c r="A197" s="120"/>
      <c r="B197" s="73"/>
      <c r="C197" s="73"/>
      <c r="D197" s="73"/>
      <c r="E197" s="116"/>
      <c r="F197" s="119"/>
      <c r="H197" s="139"/>
      <c r="I197" s="88"/>
      <c r="J197" s="139"/>
      <c r="L197" s="143"/>
      <c r="M197" s="88"/>
      <c r="N197" s="88"/>
      <c r="O197" s="119"/>
      <c r="P197" s="123"/>
      <c r="Q197" s="123"/>
      <c r="R197" s="123"/>
      <c r="T197" s="116"/>
      <c r="U197" s="116"/>
      <c r="V197" s="116"/>
      <c r="W197" s="123"/>
      <c r="X197" s="116"/>
      <c r="Y197" s="116"/>
      <c r="Z197" s="116"/>
    </row>
    <row r="198" spans="1:26" s="75" customFormat="1" x14ac:dyDescent="0.3">
      <c r="A198" s="120"/>
      <c r="B198" s="73"/>
      <c r="C198" s="73"/>
      <c r="D198" s="73"/>
      <c r="E198" s="116"/>
      <c r="F198" s="119"/>
      <c r="H198" s="139"/>
      <c r="I198" s="88"/>
      <c r="J198" s="139"/>
      <c r="L198" s="143"/>
      <c r="M198" s="88"/>
      <c r="N198" s="88"/>
      <c r="O198" s="119"/>
      <c r="P198" s="123"/>
      <c r="Q198" s="123"/>
      <c r="R198" s="123"/>
      <c r="T198" s="116"/>
      <c r="U198" s="116"/>
      <c r="V198" s="116"/>
      <c r="W198" s="123"/>
      <c r="X198" s="116"/>
      <c r="Y198" s="116"/>
      <c r="Z198" s="116"/>
    </row>
    <row r="199" spans="1:26" s="75" customFormat="1" x14ac:dyDescent="0.3">
      <c r="A199" s="120"/>
      <c r="B199" s="73"/>
      <c r="C199" s="73"/>
      <c r="D199" s="73"/>
      <c r="E199" s="116"/>
      <c r="F199" s="119"/>
      <c r="H199" s="139"/>
      <c r="I199" s="88"/>
      <c r="J199" s="139"/>
      <c r="L199" s="143"/>
      <c r="M199" s="88"/>
      <c r="N199" s="88"/>
      <c r="O199" s="119"/>
      <c r="P199" s="123"/>
      <c r="Q199" s="123"/>
      <c r="R199" s="123"/>
      <c r="T199" s="116"/>
      <c r="U199" s="116"/>
      <c r="V199" s="116"/>
      <c r="W199" s="123"/>
      <c r="X199" s="116"/>
      <c r="Y199" s="116"/>
      <c r="Z199" s="116"/>
    </row>
    <row r="200" spans="1:26" s="75" customFormat="1" x14ac:dyDescent="0.3">
      <c r="A200" s="120"/>
      <c r="B200" s="73"/>
      <c r="C200" s="73"/>
      <c r="D200" s="73"/>
      <c r="E200" s="116"/>
      <c r="F200" s="119"/>
      <c r="H200" s="139"/>
      <c r="I200" s="88"/>
      <c r="J200" s="139"/>
      <c r="L200" s="143"/>
      <c r="M200" s="88"/>
      <c r="N200" s="88"/>
      <c r="O200" s="119"/>
      <c r="P200" s="123"/>
      <c r="Q200" s="123"/>
      <c r="R200" s="123"/>
      <c r="T200" s="116"/>
      <c r="U200" s="116"/>
      <c r="V200" s="116"/>
      <c r="W200" s="123"/>
      <c r="X200" s="116"/>
      <c r="Y200" s="116"/>
      <c r="Z200" s="116"/>
    </row>
    <row r="201" spans="1:26" s="75" customFormat="1" x14ac:dyDescent="0.3">
      <c r="A201" s="120"/>
      <c r="B201" s="73"/>
      <c r="C201" s="73"/>
      <c r="D201" s="73"/>
      <c r="E201" s="116"/>
      <c r="F201" s="119"/>
      <c r="H201" s="139"/>
      <c r="I201" s="88"/>
      <c r="J201" s="139"/>
      <c r="L201" s="143"/>
      <c r="M201" s="88"/>
      <c r="N201" s="88"/>
      <c r="O201" s="119"/>
      <c r="P201" s="123"/>
      <c r="Q201" s="123"/>
      <c r="R201" s="123"/>
      <c r="T201" s="116"/>
      <c r="U201" s="116"/>
      <c r="V201" s="116"/>
      <c r="W201" s="123"/>
      <c r="X201" s="116"/>
      <c r="Y201" s="116"/>
      <c r="Z201" s="116"/>
    </row>
    <row r="202" spans="1:26" s="75" customFormat="1" x14ac:dyDescent="0.3">
      <c r="A202" s="120"/>
      <c r="B202" s="73"/>
      <c r="C202" s="73"/>
      <c r="D202" s="73"/>
      <c r="E202" s="116"/>
      <c r="F202" s="119"/>
      <c r="H202" s="139"/>
      <c r="I202" s="88"/>
      <c r="J202" s="139"/>
      <c r="L202" s="143"/>
      <c r="M202" s="88"/>
      <c r="N202" s="88"/>
      <c r="O202" s="119"/>
      <c r="P202" s="123"/>
      <c r="Q202" s="123"/>
      <c r="R202" s="123"/>
      <c r="T202" s="116"/>
      <c r="U202" s="116"/>
      <c r="V202" s="116"/>
      <c r="W202" s="123"/>
      <c r="X202" s="116"/>
      <c r="Y202" s="116"/>
      <c r="Z202" s="116"/>
    </row>
    <row r="203" spans="1:26" s="75" customFormat="1" x14ac:dyDescent="0.3">
      <c r="A203" s="120"/>
      <c r="B203" s="73"/>
      <c r="C203" s="73"/>
      <c r="D203" s="73"/>
      <c r="E203" s="116"/>
      <c r="F203" s="119"/>
      <c r="H203" s="139"/>
      <c r="I203" s="88"/>
      <c r="J203" s="139"/>
      <c r="L203" s="143"/>
      <c r="M203" s="88"/>
      <c r="N203" s="88"/>
      <c r="O203" s="119"/>
      <c r="P203" s="123"/>
      <c r="Q203" s="123"/>
      <c r="R203" s="123"/>
      <c r="T203" s="116"/>
      <c r="U203" s="116"/>
      <c r="V203" s="116"/>
      <c r="W203" s="123"/>
      <c r="X203" s="116"/>
      <c r="Y203" s="116"/>
      <c r="Z203" s="116"/>
    </row>
    <row r="204" spans="1:26" s="75" customFormat="1" x14ac:dyDescent="0.3">
      <c r="A204" s="120"/>
      <c r="B204" s="73"/>
      <c r="C204" s="73"/>
      <c r="D204" s="73"/>
      <c r="E204" s="116"/>
      <c r="F204" s="119"/>
      <c r="H204" s="139"/>
      <c r="I204" s="88"/>
      <c r="J204" s="139"/>
      <c r="L204" s="143"/>
      <c r="M204" s="88"/>
      <c r="N204" s="88"/>
      <c r="O204" s="119"/>
      <c r="P204" s="123"/>
      <c r="Q204" s="123"/>
      <c r="R204" s="123"/>
      <c r="T204" s="116"/>
      <c r="U204" s="116"/>
      <c r="V204" s="116"/>
      <c r="W204" s="123"/>
      <c r="X204" s="116"/>
      <c r="Y204" s="116"/>
      <c r="Z204" s="116"/>
    </row>
    <row r="205" spans="1:26" s="75" customFormat="1" x14ac:dyDescent="0.3">
      <c r="A205" s="120"/>
      <c r="B205" s="73"/>
      <c r="C205" s="73"/>
      <c r="D205" s="73"/>
      <c r="E205" s="116"/>
      <c r="F205" s="119"/>
      <c r="H205" s="139"/>
      <c r="I205" s="88"/>
      <c r="J205" s="139"/>
      <c r="L205" s="143"/>
      <c r="M205" s="88"/>
      <c r="N205" s="88"/>
      <c r="O205" s="119"/>
      <c r="P205" s="123"/>
      <c r="Q205" s="123"/>
      <c r="R205" s="123"/>
      <c r="T205" s="116"/>
      <c r="U205" s="116"/>
      <c r="V205" s="116"/>
      <c r="W205" s="123"/>
      <c r="X205" s="116"/>
      <c r="Y205" s="116"/>
      <c r="Z205" s="116"/>
    </row>
    <row r="206" spans="1:26" s="75" customFormat="1" x14ac:dyDescent="0.3">
      <c r="A206" s="120"/>
      <c r="B206" s="73"/>
      <c r="C206" s="73"/>
      <c r="D206" s="73"/>
      <c r="E206" s="116"/>
      <c r="F206" s="119"/>
      <c r="H206" s="139"/>
      <c r="I206" s="88"/>
      <c r="J206" s="139"/>
      <c r="L206" s="143"/>
      <c r="M206" s="88"/>
      <c r="N206" s="88"/>
      <c r="O206" s="119"/>
      <c r="P206" s="123"/>
      <c r="Q206" s="123"/>
      <c r="R206" s="123"/>
      <c r="T206" s="116"/>
      <c r="U206" s="116"/>
      <c r="V206" s="116"/>
      <c r="W206" s="123"/>
      <c r="X206" s="116"/>
      <c r="Y206" s="116"/>
      <c r="Z206" s="116"/>
    </row>
    <row r="207" spans="1:26" s="75" customFormat="1" x14ac:dyDescent="0.3">
      <c r="A207" s="120"/>
      <c r="B207" s="73"/>
      <c r="C207" s="73"/>
      <c r="D207" s="73"/>
      <c r="E207" s="116"/>
      <c r="F207" s="119"/>
      <c r="H207" s="139"/>
      <c r="I207" s="88"/>
      <c r="J207" s="139"/>
      <c r="L207" s="143"/>
      <c r="M207" s="88"/>
      <c r="N207" s="88"/>
      <c r="O207" s="119"/>
      <c r="P207" s="123"/>
      <c r="Q207" s="123"/>
      <c r="R207" s="123"/>
      <c r="T207" s="116"/>
      <c r="U207" s="116"/>
      <c r="V207" s="116"/>
      <c r="W207" s="123"/>
      <c r="X207" s="116"/>
      <c r="Y207" s="116"/>
      <c r="Z207" s="116"/>
    </row>
    <row r="208" spans="1:26" s="75" customFormat="1" x14ac:dyDescent="0.3">
      <c r="A208" s="120"/>
      <c r="B208" s="73"/>
      <c r="C208" s="73"/>
      <c r="D208" s="73"/>
      <c r="E208" s="116"/>
      <c r="F208" s="119"/>
      <c r="H208" s="139"/>
      <c r="I208" s="88"/>
      <c r="J208" s="139"/>
      <c r="L208" s="143"/>
      <c r="M208" s="88"/>
      <c r="N208" s="88"/>
      <c r="O208" s="119"/>
      <c r="P208" s="123"/>
      <c r="Q208" s="123"/>
      <c r="R208" s="123"/>
      <c r="T208" s="116"/>
      <c r="U208" s="116"/>
      <c r="V208" s="116"/>
      <c r="W208" s="123"/>
      <c r="X208" s="116"/>
      <c r="Y208" s="116"/>
      <c r="Z208" s="116"/>
    </row>
    <row r="209" spans="1:26" s="75" customFormat="1" x14ac:dyDescent="0.3">
      <c r="A209" s="120"/>
      <c r="B209" s="73"/>
      <c r="C209" s="73"/>
      <c r="D209" s="73"/>
      <c r="E209" s="116"/>
      <c r="F209" s="119"/>
      <c r="H209" s="139"/>
      <c r="I209" s="88"/>
      <c r="J209" s="139"/>
      <c r="L209" s="143"/>
      <c r="M209" s="88"/>
      <c r="N209" s="88"/>
      <c r="O209" s="119"/>
      <c r="P209" s="123"/>
      <c r="Q209" s="123"/>
      <c r="R209" s="123"/>
      <c r="T209" s="116"/>
      <c r="U209" s="116"/>
      <c r="V209" s="116"/>
      <c r="W209" s="123"/>
      <c r="X209" s="116"/>
      <c r="Y209" s="116"/>
      <c r="Z209" s="116"/>
    </row>
    <row r="210" spans="1:26" s="75" customFormat="1" x14ac:dyDescent="0.3">
      <c r="A210" s="120"/>
      <c r="B210" s="73"/>
      <c r="C210" s="73"/>
      <c r="D210" s="73"/>
      <c r="E210" s="116"/>
      <c r="F210" s="119"/>
      <c r="H210" s="139"/>
      <c r="I210" s="88"/>
      <c r="J210" s="139"/>
      <c r="L210" s="143"/>
      <c r="M210" s="88"/>
      <c r="N210" s="88"/>
      <c r="O210" s="119"/>
      <c r="P210" s="123"/>
      <c r="Q210" s="123"/>
      <c r="R210" s="123"/>
      <c r="T210" s="116"/>
      <c r="U210" s="116"/>
      <c r="V210" s="116"/>
      <c r="W210" s="123"/>
      <c r="X210" s="116"/>
      <c r="Y210" s="116"/>
      <c r="Z210" s="116"/>
    </row>
    <row r="211" spans="1:26" s="75" customFormat="1" x14ac:dyDescent="0.3">
      <c r="A211" s="120"/>
      <c r="B211" s="73"/>
      <c r="C211" s="73"/>
      <c r="D211" s="73"/>
      <c r="E211" s="116"/>
      <c r="F211" s="119"/>
      <c r="H211" s="139"/>
      <c r="I211" s="88"/>
      <c r="J211" s="139"/>
      <c r="L211" s="143"/>
      <c r="M211" s="88"/>
      <c r="N211" s="88"/>
      <c r="O211" s="119"/>
      <c r="P211" s="123"/>
      <c r="Q211" s="123"/>
      <c r="R211" s="123"/>
      <c r="T211" s="116"/>
      <c r="U211" s="116"/>
      <c r="V211" s="116"/>
      <c r="W211" s="123"/>
      <c r="X211" s="116"/>
      <c r="Y211" s="116"/>
      <c r="Z211" s="116"/>
    </row>
    <row r="212" spans="1:26" s="75" customFormat="1" x14ac:dyDescent="0.3">
      <c r="A212" s="120"/>
      <c r="B212" s="73"/>
      <c r="C212" s="73"/>
      <c r="D212" s="73"/>
      <c r="E212" s="116"/>
      <c r="F212" s="119"/>
      <c r="H212" s="139"/>
      <c r="I212" s="88"/>
      <c r="J212" s="139"/>
      <c r="L212" s="143"/>
      <c r="M212" s="88"/>
      <c r="N212" s="88"/>
      <c r="O212" s="119"/>
      <c r="P212" s="123"/>
      <c r="Q212" s="123"/>
      <c r="R212" s="123"/>
      <c r="T212" s="116"/>
      <c r="U212" s="116"/>
      <c r="V212" s="116"/>
      <c r="W212" s="123"/>
      <c r="X212" s="116"/>
      <c r="Y212" s="116"/>
      <c r="Z212" s="116"/>
    </row>
    <row r="213" spans="1:26" s="75" customFormat="1" x14ac:dyDescent="0.3">
      <c r="A213" s="120"/>
      <c r="B213" s="73"/>
      <c r="C213" s="73"/>
      <c r="D213" s="73"/>
      <c r="E213" s="116"/>
      <c r="F213" s="119"/>
      <c r="H213" s="139"/>
      <c r="I213" s="88"/>
      <c r="J213" s="139"/>
      <c r="L213" s="143"/>
      <c r="M213" s="88"/>
      <c r="N213" s="88"/>
      <c r="O213" s="119"/>
      <c r="P213" s="123"/>
      <c r="Q213" s="123"/>
      <c r="R213" s="123"/>
      <c r="T213" s="116"/>
      <c r="U213" s="116"/>
      <c r="V213" s="116"/>
      <c r="W213" s="123"/>
      <c r="X213" s="116"/>
      <c r="Y213" s="116"/>
      <c r="Z213" s="116"/>
    </row>
    <row r="214" spans="1:26" s="75" customFormat="1" x14ac:dyDescent="0.3">
      <c r="A214" s="120"/>
      <c r="B214" s="73"/>
      <c r="C214" s="73"/>
      <c r="D214" s="73"/>
      <c r="E214" s="116"/>
      <c r="F214" s="119"/>
      <c r="H214" s="139"/>
      <c r="I214" s="88"/>
      <c r="J214" s="139"/>
      <c r="L214" s="143"/>
      <c r="M214" s="88"/>
      <c r="N214" s="88"/>
      <c r="O214" s="119"/>
      <c r="P214" s="123"/>
      <c r="Q214" s="123"/>
      <c r="R214" s="123"/>
      <c r="T214" s="116"/>
      <c r="U214" s="116"/>
      <c r="V214" s="116"/>
      <c r="W214" s="123"/>
      <c r="X214" s="116"/>
      <c r="Y214" s="116"/>
      <c r="Z214" s="116"/>
    </row>
    <row r="215" spans="1:26" s="75" customFormat="1" x14ac:dyDescent="0.3">
      <c r="A215" s="120"/>
      <c r="B215" s="73"/>
      <c r="C215" s="73"/>
      <c r="D215" s="73"/>
      <c r="E215" s="116"/>
      <c r="F215" s="119"/>
      <c r="H215" s="139"/>
      <c r="I215" s="88"/>
      <c r="J215" s="139"/>
      <c r="L215" s="143"/>
      <c r="M215" s="88"/>
      <c r="N215" s="88"/>
      <c r="O215" s="119"/>
      <c r="P215" s="123"/>
      <c r="Q215" s="123"/>
      <c r="R215" s="123"/>
      <c r="T215" s="116"/>
      <c r="U215" s="116"/>
      <c r="V215" s="116"/>
      <c r="W215" s="123"/>
      <c r="X215" s="116"/>
      <c r="Y215" s="116"/>
      <c r="Z215" s="116"/>
    </row>
    <row r="216" spans="1:26" s="75" customFormat="1" x14ac:dyDescent="0.3">
      <c r="A216" s="120"/>
      <c r="B216" s="73"/>
      <c r="C216" s="73"/>
      <c r="D216" s="73"/>
      <c r="E216" s="116"/>
      <c r="F216" s="119"/>
      <c r="H216" s="139"/>
      <c r="I216" s="88"/>
      <c r="J216" s="139"/>
      <c r="L216" s="143"/>
      <c r="M216" s="88"/>
      <c r="N216" s="88"/>
      <c r="O216" s="119"/>
      <c r="P216" s="123"/>
      <c r="Q216" s="123"/>
      <c r="R216" s="123"/>
      <c r="T216" s="116"/>
      <c r="U216" s="116"/>
      <c r="V216" s="116"/>
      <c r="W216" s="123"/>
      <c r="X216" s="116"/>
      <c r="Y216" s="116"/>
      <c r="Z216" s="116"/>
    </row>
    <row r="217" spans="1:26" s="75" customFormat="1" x14ac:dyDescent="0.3">
      <c r="A217" s="120"/>
      <c r="B217" s="73"/>
      <c r="C217" s="73"/>
      <c r="D217" s="73"/>
      <c r="E217" s="116"/>
      <c r="F217" s="119"/>
      <c r="H217" s="139"/>
      <c r="I217" s="88"/>
      <c r="J217" s="139"/>
      <c r="L217" s="143"/>
      <c r="M217" s="88"/>
      <c r="N217" s="88"/>
      <c r="O217" s="119"/>
      <c r="P217" s="123"/>
      <c r="Q217" s="123"/>
      <c r="R217" s="123"/>
      <c r="T217" s="116"/>
      <c r="U217" s="116"/>
      <c r="V217" s="116"/>
      <c r="W217" s="123"/>
      <c r="X217" s="116"/>
      <c r="Y217" s="116"/>
      <c r="Z217" s="116"/>
    </row>
    <row r="218" spans="1:26" s="75" customFormat="1" x14ac:dyDescent="0.3">
      <c r="A218" s="120"/>
      <c r="B218" s="73"/>
      <c r="C218" s="73"/>
      <c r="D218" s="73"/>
      <c r="E218" s="116"/>
      <c r="F218" s="119"/>
      <c r="H218" s="139"/>
      <c r="I218" s="88"/>
      <c r="J218" s="139"/>
      <c r="L218" s="143"/>
      <c r="M218" s="88"/>
      <c r="N218" s="88"/>
      <c r="O218" s="119"/>
      <c r="P218" s="123"/>
      <c r="Q218" s="123"/>
      <c r="R218" s="123"/>
      <c r="T218" s="116"/>
      <c r="U218" s="116"/>
      <c r="V218" s="116"/>
      <c r="W218" s="123"/>
      <c r="X218" s="116"/>
      <c r="Y218" s="116"/>
      <c r="Z218" s="116"/>
    </row>
    <row r="219" spans="1:26" s="75" customFormat="1" x14ac:dyDescent="0.3">
      <c r="A219" s="120"/>
      <c r="B219" s="73"/>
      <c r="C219" s="73"/>
      <c r="D219" s="73"/>
      <c r="E219" s="116"/>
      <c r="F219" s="119"/>
      <c r="H219" s="139"/>
      <c r="I219" s="88"/>
      <c r="J219" s="139"/>
      <c r="L219" s="143"/>
      <c r="M219" s="88"/>
      <c r="N219" s="88"/>
      <c r="O219" s="119"/>
      <c r="P219" s="123"/>
      <c r="Q219" s="123"/>
      <c r="R219" s="123"/>
      <c r="T219" s="116"/>
      <c r="U219" s="116"/>
      <c r="V219" s="116"/>
      <c r="W219" s="123"/>
      <c r="X219" s="116"/>
      <c r="Y219" s="116"/>
      <c r="Z219" s="116"/>
    </row>
    <row r="220" spans="1:26" s="75" customFormat="1" x14ac:dyDescent="0.3">
      <c r="A220" s="120"/>
      <c r="B220" s="73"/>
      <c r="C220" s="73"/>
      <c r="D220" s="73"/>
      <c r="E220" s="116"/>
      <c r="F220" s="119"/>
      <c r="H220" s="139"/>
      <c r="I220" s="88"/>
      <c r="J220" s="139"/>
      <c r="L220" s="143"/>
      <c r="M220" s="88"/>
      <c r="N220" s="88"/>
      <c r="O220" s="119"/>
      <c r="P220" s="123"/>
      <c r="Q220" s="123"/>
      <c r="R220" s="123"/>
      <c r="T220" s="116"/>
      <c r="U220" s="116"/>
      <c r="V220" s="116"/>
      <c r="W220" s="123"/>
      <c r="X220" s="116"/>
      <c r="Y220" s="116"/>
      <c r="Z220" s="116"/>
    </row>
    <row r="221" spans="1:26" s="75" customFormat="1" x14ac:dyDescent="0.3">
      <c r="A221" s="120"/>
      <c r="B221" s="73"/>
      <c r="C221" s="73"/>
      <c r="D221" s="73"/>
      <c r="E221" s="116"/>
      <c r="F221" s="119"/>
      <c r="H221" s="139"/>
      <c r="I221" s="88"/>
      <c r="J221" s="139"/>
      <c r="L221" s="143"/>
      <c r="M221" s="88"/>
      <c r="N221" s="88"/>
      <c r="O221" s="119"/>
      <c r="P221" s="123"/>
      <c r="Q221" s="123"/>
      <c r="R221" s="123"/>
      <c r="T221" s="116"/>
      <c r="U221" s="116"/>
      <c r="V221" s="116"/>
      <c r="W221" s="123"/>
      <c r="X221" s="116"/>
      <c r="Y221" s="116"/>
      <c r="Z221" s="116"/>
    </row>
    <row r="222" spans="1:26" s="75" customFormat="1" x14ac:dyDescent="0.3">
      <c r="A222" s="120"/>
      <c r="B222" s="73"/>
      <c r="C222" s="73"/>
      <c r="D222" s="73"/>
      <c r="E222" s="116"/>
      <c r="F222" s="119"/>
      <c r="H222" s="139"/>
      <c r="I222" s="88"/>
      <c r="J222" s="139"/>
      <c r="L222" s="143"/>
      <c r="M222" s="88"/>
      <c r="N222" s="88"/>
      <c r="O222" s="119"/>
      <c r="P222" s="123"/>
      <c r="Q222" s="123"/>
      <c r="R222" s="123"/>
      <c r="T222" s="116"/>
      <c r="U222" s="116"/>
      <c r="V222" s="116"/>
      <c r="W222" s="123"/>
      <c r="X222" s="116"/>
      <c r="Y222" s="116"/>
      <c r="Z222" s="116"/>
    </row>
    <row r="223" spans="1:26" s="75" customFormat="1" x14ac:dyDescent="0.3">
      <c r="A223" s="120"/>
      <c r="B223" s="73"/>
      <c r="C223" s="73"/>
      <c r="D223" s="73"/>
      <c r="E223" s="116"/>
      <c r="F223" s="119"/>
      <c r="H223" s="139"/>
      <c r="I223" s="88"/>
      <c r="J223" s="139"/>
      <c r="L223" s="143"/>
      <c r="M223" s="88"/>
      <c r="N223" s="88"/>
      <c r="O223" s="119"/>
      <c r="P223" s="123"/>
      <c r="Q223" s="123"/>
      <c r="R223" s="123"/>
      <c r="T223" s="116"/>
      <c r="U223" s="116"/>
      <c r="V223" s="116"/>
      <c r="W223" s="123"/>
      <c r="X223" s="116"/>
      <c r="Y223" s="116"/>
      <c r="Z223" s="116"/>
    </row>
    <row r="224" spans="1:26" s="75" customFormat="1" x14ac:dyDescent="0.3">
      <c r="A224" s="120"/>
      <c r="B224" s="73"/>
      <c r="C224" s="73"/>
      <c r="D224" s="73"/>
      <c r="E224" s="116"/>
      <c r="F224" s="119"/>
      <c r="H224" s="139"/>
      <c r="I224" s="88"/>
      <c r="J224" s="139"/>
      <c r="L224" s="143"/>
      <c r="M224" s="88"/>
      <c r="N224" s="88"/>
      <c r="O224" s="119"/>
      <c r="P224" s="123"/>
      <c r="Q224" s="123"/>
      <c r="R224" s="123"/>
      <c r="T224" s="116"/>
      <c r="U224" s="116"/>
      <c r="V224" s="116"/>
      <c r="W224" s="123"/>
      <c r="X224" s="116"/>
      <c r="Y224" s="116"/>
      <c r="Z224" s="116"/>
    </row>
    <row r="225" spans="1:26" s="75" customFormat="1" x14ac:dyDescent="0.3">
      <c r="A225" s="120"/>
      <c r="B225" s="73"/>
      <c r="C225" s="73"/>
      <c r="D225" s="73"/>
      <c r="E225" s="116"/>
      <c r="F225" s="119"/>
      <c r="H225" s="139"/>
      <c r="I225" s="88"/>
      <c r="J225" s="139"/>
      <c r="L225" s="143"/>
      <c r="M225" s="88"/>
      <c r="N225" s="88"/>
      <c r="O225" s="119"/>
      <c r="P225" s="123"/>
      <c r="Q225" s="123"/>
      <c r="R225" s="123"/>
      <c r="T225" s="116"/>
      <c r="U225" s="116"/>
      <c r="V225" s="116"/>
      <c r="W225" s="123"/>
      <c r="X225" s="116"/>
      <c r="Y225" s="116"/>
      <c r="Z225" s="116"/>
    </row>
    <row r="226" spans="1:26" s="75" customFormat="1" x14ac:dyDescent="0.3">
      <c r="A226" s="120"/>
      <c r="B226" s="73"/>
      <c r="C226" s="73"/>
      <c r="D226" s="73"/>
      <c r="E226" s="116"/>
      <c r="F226" s="119"/>
      <c r="H226" s="139"/>
      <c r="I226" s="88"/>
      <c r="J226" s="139"/>
      <c r="L226" s="143"/>
      <c r="M226" s="88"/>
      <c r="N226" s="88"/>
      <c r="O226" s="119"/>
      <c r="P226" s="123"/>
      <c r="Q226" s="123"/>
      <c r="R226" s="123"/>
      <c r="T226" s="116"/>
      <c r="U226" s="116"/>
      <c r="V226" s="116"/>
      <c r="W226" s="123"/>
      <c r="X226" s="116"/>
      <c r="Y226" s="116"/>
      <c r="Z226" s="116"/>
    </row>
    <row r="227" spans="1:26" s="75" customFormat="1" x14ac:dyDescent="0.3">
      <c r="A227" s="120"/>
      <c r="B227" s="73"/>
      <c r="C227" s="73"/>
      <c r="D227" s="73"/>
      <c r="E227" s="116"/>
      <c r="F227" s="119"/>
      <c r="H227" s="139"/>
      <c r="I227" s="88"/>
      <c r="J227" s="139"/>
      <c r="L227" s="143"/>
      <c r="M227" s="88"/>
      <c r="N227" s="88"/>
      <c r="O227" s="119"/>
      <c r="P227" s="123"/>
      <c r="Q227" s="123"/>
      <c r="R227" s="123"/>
      <c r="T227" s="116"/>
      <c r="U227" s="116"/>
      <c r="V227" s="116"/>
      <c r="W227" s="123"/>
      <c r="X227" s="116"/>
      <c r="Y227" s="116"/>
      <c r="Z227" s="116"/>
    </row>
    <row r="228" spans="1:26" s="75" customFormat="1" x14ac:dyDescent="0.3">
      <c r="A228" s="120"/>
      <c r="B228" s="73"/>
      <c r="C228" s="73"/>
      <c r="D228" s="73"/>
      <c r="E228" s="116"/>
      <c r="F228" s="119"/>
      <c r="H228" s="139"/>
      <c r="I228" s="88"/>
      <c r="J228" s="139"/>
      <c r="L228" s="143"/>
      <c r="M228" s="88"/>
      <c r="N228" s="88"/>
      <c r="O228" s="119"/>
      <c r="P228" s="123"/>
      <c r="Q228" s="123"/>
      <c r="R228" s="123"/>
      <c r="T228" s="116"/>
      <c r="U228" s="116"/>
      <c r="V228" s="116"/>
      <c r="W228" s="123"/>
      <c r="X228" s="116"/>
      <c r="Y228" s="116"/>
      <c r="Z228" s="116"/>
    </row>
    <row r="229" spans="1:26" s="75" customFormat="1" x14ac:dyDescent="0.3">
      <c r="A229" s="120"/>
      <c r="B229" s="73"/>
      <c r="C229" s="73"/>
      <c r="D229" s="73"/>
      <c r="E229" s="116"/>
      <c r="F229" s="119"/>
      <c r="H229" s="139"/>
      <c r="I229" s="88"/>
      <c r="J229" s="139"/>
      <c r="L229" s="143"/>
      <c r="M229" s="88"/>
      <c r="N229" s="88"/>
      <c r="O229" s="119"/>
      <c r="P229" s="123"/>
      <c r="Q229" s="123"/>
      <c r="R229" s="123"/>
      <c r="T229" s="116"/>
      <c r="U229" s="116"/>
      <c r="V229" s="116"/>
      <c r="W229" s="123"/>
      <c r="X229" s="116"/>
      <c r="Y229" s="116"/>
      <c r="Z229" s="116"/>
    </row>
    <row r="230" spans="1:26" s="75" customFormat="1" x14ac:dyDescent="0.3">
      <c r="A230" s="120"/>
      <c r="B230" s="73"/>
      <c r="C230" s="73"/>
      <c r="D230" s="73"/>
      <c r="E230" s="116"/>
      <c r="F230" s="119"/>
      <c r="H230" s="139"/>
      <c r="I230" s="88"/>
      <c r="J230" s="139"/>
      <c r="L230" s="143"/>
      <c r="M230" s="88"/>
      <c r="N230" s="88"/>
      <c r="O230" s="119"/>
      <c r="P230" s="123"/>
      <c r="Q230" s="123"/>
      <c r="R230" s="123"/>
      <c r="T230" s="116"/>
      <c r="U230" s="116"/>
      <c r="V230" s="116"/>
      <c r="W230" s="123"/>
      <c r="X230" s="116"/>
      <c r="Y230" s="116"/>
      <c r="Z230" s="116"/>
    </row>
    <row r="231" spans="1:26" s="75" customFormat="1" x14ac:dyDescent="0.3">
      <c r="A231" s="120"/>
      <c r="B231" s="73"/>
      <c r="C231" s="73"/>
      <c r="D231" s="73"/>
      <c r="E231" s="116"/>
      <c r="F231" s="119"/>
      <c r="H231" s="139"/>
      <c r="I231" s="88"/>
      <c r="J231" s="139"/>
      <c r="L231" s="143"/>
      <c r="M231" s="88"/>
      <c r="N231" s="88"/>
      <c r="O231" s="119"/>
      <c r="P231" s="123"/>
      <c r="Q231" s="123"/>
      <c r="R231" s="123"/>
      <c r="T231" s="116"/>
      <c r="U231" s="116"/>
      <c r="V231" s="116"/>
      <c r="W231" s="123"/>
      <c r="X231" s="116"/>
      <c r="Y231" s="116"/>
      <c r="Z231" s="116"/>
    </row>
    <row r="232" spans="1:26" s="75" customFormat="1" x14ac:dyDescent="0.3">
      <c r="A232" s="120"/>
      <c r="B232" s="73"/>
      <c r="C232" s="73"/>
      <c r="D232" s="73"/>
      <c r="E232" s="116"/>
      <c r="F232" s="119"/>
      <c r="H232" s="139"/>
      <c r="I232" s="88"/>
      <c r="J232" s="139"/>
      <c r="L232" s="143"/>
      <c r="M232" s="88"/>
      <c r="N232" s="88"/>
      <c r="O232" s="119"/>
      <c r="P232" s="123"/>
      <c r="Q232" s="123"/>
      <c r="R232" s="123"/>
      <c r="T232" s="116"/>
      <c r="U232" s="116"/>
      <c r="V232" s="116"/>
      <c r="W232" s="123"/>
      <c r="X232" s="116"/>
      <c r="Y232" s="116"/>
      <c r="Z232" s="116"/>
    </row>
    <row r="233" spans="1:26" s="75" customFormat="1" x14ac:dyDescent="0.3">
      <c r="A233" s="120"/>
      <c r="B233" s="73"/>
      <c r="C233" s="73"/>
      <c r="D233" s="73"/>
      <c r="E233" s="116"/>
      <c r="F233" s="119"/>
      <c r="H233" s="139"/>
      <c r="I233" s="88"/>
      <c r="J233" s="139"/>
      <c r="L233" s="143"/>
      <c r="M233" s="88"/>
      <c r="N233" s="88"/>
      <c r="O233" s="119"/>
      <c r="P233" s="123"/>
      <c r="Q233" s="123"/>
      <c r="R233" s="123"/>
      <c r="T233" s="116"/>
      <c r="U233" s="116"/>
      <c r="V233" s="116"/>
      <c r="W233" s="123"/>
      <c r="X233" s="116"/>
      <c r="Y233" s="116"/>
      <c r="Z233" s="116"/>
    </row>
    <row r="234" spans="1:26" s="75" customFormat="1" x14ac:dyDescent="0.3">
      <c r="A234" s="120"/>
      <c r="B234" s="73"/>
      <c r="C234" s="73"/>
      <c r="D234" s="73"/>
      <c r="E234" s="116"/>
      <c r="F234" s="119"/>
      <c r="H234" s="139"/>
      <c r="I234" s="88"/>
      <c r="J234" s="139"/>
      <c r="L234" s="143"/>
      <c r="M234" s="88"/>
      <c r="N234" s="88"/>
      <c r="O234" s="119"/>
      <c r="P234" s="123"/>
      <c r="Q234" s="123"/>
      <c r="R234" s="123"/>
      <c r="T234" s="116"/>
      <c r="U234" s="116"/>
      <c r="V234" s="116"/>
      <c r="W234" s="123"/>
      <c r="X234" s="116"/>
      <c r="Y234" s="116"/>
      <c r="Z234" s="116"/>
    </row>
    <row r="235" spans="1:26" s="75" customFormat="1" x14ac:dyDescent="0.3">
      <c r="A235" s="120"/>
      <c r="B235" s="73"/>
      <c r="C235" s="73"/>
      <c r="D235" s="73"/>
      <c r="E235" s="116"/>
      <c r="F235" s="119"/>
      <c r="H235" s="139"/>
      <c r="I235" s="88"/>
      <c r="J235" s="139"/>
      <c r="L235" s="143"/>
      <c r="M235" s="88"/>
      <c r="N235" s="88"/>
      <c r="O235" s="119"/>
      <c r="P235" s="123"/>
      <c r="Q235" s="123"/>
      <c r="R235" s="123"/>
      <c r="T235" s="116"/>
      <c r="U235" s="116"/>
      <c r="V235" s="116"/>
      <c r="W235" s="123"/>
      <c r="X235" s="116"/>
      <c r="Y235" s="116"/>
      <c r="Z235" s="116"/>
    </row>
    <row r="236" spans="1:26" s="75" customFormat="1" x14ac:dyDescent="0.3">
      <c r="A236" s="120"/>
      <c r="B236" s="73"/>
      <c r="C236" s="73"/>
      <c r="D236" s="73"/>
      <c r="E236" s="116"/>
      <c r="F236" s="119"/>
      <c r="H236" s="139"/>
      <c r="I236" s="88"/>
      <c r="J236" s="139"/>
      <c r="L236" s="143"/>
      <c r="M236" s="88"/>
      <c r="N236" s="88"/>
      <c r="O236" s="119"/>
      <c r="P236" s="123"/>
      <c r="Q236" s="123"/>
      <c r="R236" s="123"/>
      <c r="T236" s="116"/>
      <c r="U236" s="116"/>
      <c r="V236" s="116"/>
      <c r="W236" s="123"/>
      <c r="X236" s="116"/>
      <c r="Y236" s="116"/>
      <c r="Z236" s="116"/>
    </row>
    <row r="237" spans="1:26" s="75" customFormat="1" x14ac:dyDescent="0.3">
      <c r="A237" s="120"/>
      <c r="B237" s="73"/>
      <c r="C237" s="73"/>
      <c r="D237" s="73"/>
      <c r="E237" s="116"/>
      <c r="F237" s="119"/>
      <c r="H237" s="139"/>
      <c r="I237" s="88"/>
      <c r="J237" s="139"/>
      <c r="L237" s="143"/>
      <c r="M237" s="88"/>
      <c r="N237" s="88"/>
      <c r="O237" s="119"/>
      <c r="P237" s="123"/>
      <c r="Q237" s="123"/>
      <c r="R237" s="123"/>
      <c r="T237" s="116"/>
      <c r="U237" s="116"/>
      <c r="V237" s="116"/>
      <c r="W237" s="123"/>
      <c r="X237" s="116"/>
      <c r="Y237" s="116"/>
      <c r="Z237" s="116"/>
    </row>
    <row r="238" spans="1:26" s="75" customFormat="1" x14ac:dyDescent="0.3">
      <c r="A238" s="120"/>
      <c r="B238" s="73"/>
      <c r="C238" s="73"/>
      <c r="D238" s="73"/>
      <c r="E238" s="116"/>
      <c r="F238" s="119"/>
      <c r="H238" s="139"/>
      <c r="I238" s="88"/>
      <c r="J238" s="139"/>
      <c r="L238" s="143"/>
      <c r="M238" s="88"/>
      <c r="N238" s="88"/>
      <c r="O238" s="119"/>
      <c r="P238" s="123"/>
      <c r="Q238" s="123"/>
      <c r="R238" s="123"/>
      <c r="T238" s="116"/>
      <c r="U238" s="116"/>
      <c r="V238" s="116"/>
      <c r="W238" s="123"/>
      <c r="X238" s="116"/>
      <c r="Y238" s="116"/>
      <c r="Z238" s="116"/>
    </row>
    <row r="239" spans="1:26" s="75" customFormat="1" x14ac:dyDescent="0.3">
      <c r="A239" s="120"/>
      <c r="B239" s="73"/>
      <c r="C239" s="73"/>
      <c r="D239" s="73"/>
      <c r="E239" s="116"/>
      <c r="F239" s="119"/>
      <c r="H239" s="139"/>
      <c r="I239" s="88"/>
      <c r="J239" s="139"/>
      <c r="L239" s="143"/>
      <c r="M239" s="88"/>
      <c r="N239" s="88"/>
      <c r="O239" s="119"/>
      <c r="P239" s="123"/>
      <c r="Q239" s="123"/>
      <c r="R239" s="123"/>
      <c r="T239" s="116"/>
      <c r="U239" s="116"/>
      <c r="V239" s="116"/>
      <c r="W239" s="123"/>
      <c r="X239" s="116"/>
      <c r="Y239" s="116"/>
      <c r="Z239" s="116"/>
    </row>
    <row r="240" spans="1:26" s="75" customFormat="1" x14ac:dyDescent="0.3">
      <c r="A240" s="120"/>
      <c r="B240" s="73"/>
      <c r="C240" s="73"/>
      <c r="D240" s="73"/>
      <c r="E240" s="116"/>
      <c r="F240" s="119"/>
      <c r="H240" s="139"/>
      <c r="I240" s="88"/>
      <c r="J240" s="139"/>
      <c r="L240" s="143"/>
      <c r="M240" s="88"/>
      <c r="N240" s="88"/>
      <c r="O240" s="119"/>
      <c r="P240" s="123"/>
      <c r="Q240" s="123"/>
      <c r="R240" s="123"/>
      <c r="T240" s="116"/>
      <c r="U240" s="116"/>
      <c r="V240" s="116"/>
      <c r="W240" s="123"/>
      <c r="X240" s="116"/>
      <c r="Y240" s="116"/>
      <c r="Z240" s="116"/>
    </row>
    <row r="241" spans="1:26" s="75" customFormat="1" x14ac:dyDescent="0.3">
      <c r="A241" s="120"/>
      <c r="B241" s="73"/>
      <c r="C241" s="73"/>
      <c r="D241" s="73"/>
      <c r="E241" s="116"/>
      <c r="F241" s="119"/>
      <c r="H241" s="139"/>
      <c r="I241" s="88"/>
      <c r="J241" s="139"/>
      <c r="L241" s="143"/>
      <c r="M241" s="88"/>
      <c r="N241" s="88"/>
      <c r="O241" s="119"/>
      <c r="P241" s="123"/>
      <c r="Q241" s="123"/>
      <c r="R241" s="123"/>
      <c r="T241" s="116"/>
      <c r="U241" s="116"/>
      <c r="V241" s="116"/>
      <c r="W241" s="123"/>
      <c r="X241" s="116"/>
      <c r="Y241" s="116"/>
      <c r="Z241" s="116"/>
    </row>
    <row r="242" spans="1:26" s="75" customFormat="1" x14ac:dyDescent="0.3">
      <c r="A242" s="120"/>
      <c r="B242" s="73"/>
      <c r="C242" s="73"/>
      <c r="D242" s="73"/>
      <c r="E242" s="116"/>
      <c r="F242" s="119"/>
      <c r="H242" s="139"/>
      <c r="I242" s="88"/>
      <c r="J242" s="139"/>
      <c r="L242" s="143"/>
      <c r="M242" s="88"/>
      <c r="N242" s="88"/>
      <c r="O242" s="119"/>
      <c r="P242" s="123"/>
      <c r="Q242" s="123"/>
      <c r="R242" s="123"/>
      <c r="T242" s="116"/>
      <c r="U242" s="116"/>
      <c r="V242" s="116"/>
      <c r="W242" s="123"/>
      <c r="X242" s="116"/>
      <c r="Y242" s="116"/>
      <c r="Z242" s="116"/>
    </row>
    <row r="243" spans="1:26" s="75" customFormat="1" x14ac:dyDescent="0.3">
      <c r="A243" s="120"/>
      <c r="B243" s="73"/>
      <c r="C243" s="73"/>
      <c r="D243" s="73"/>
      <c r="E243" s="116"/>
      <c r="F243" s="119"/>
      <c r="H243" s="139"/>
      <c r="I243" s="88"/>
      <c r="J243" s="139"/>
      <c r="L243" s="143"/>
      <c r="M243" s="88"/>
      <c r="N243" s="88"/>
      <c r="O243" s="119"/>
      <c r="P243" s="123"/>
      <c r="Q243" s="123"/>
      <c r="R243" s="123"/>
      <c r="T243" s="116"/>
      <c r="U243" s="116"/>
      <c r="V243" s="116"/>
      <c r="W243" s="123"/>
      <c r="X243" s="116"/>
      <c r="Y243" s="116"/>
      <c r="Z243" s="116"/>
    </row>
    <row r="244" spans="1:26" s="75" customFormat="1" x14ac:dyDescent="0.3">
      <c r="A244" s="120"/>
      <c r="B244" s="73"/>
      <c r="C244" s="73"/>
      <c r="D244" s="73"/>
      <c r="E244" s="116"/>
      <c r="F244" s="119"/>
      <c r="H244" s="139"/>
      <c r="I244" s="88"/>
      <c r="J244" s="139"/>
      <c r="L244" s="143"/>
      <c r="M244" s="88"/>
      <c r="N244" s="88"/>
      <c r="O244" s="119"/>
      <c r="P244" s="123"/>
      <c r="Q244" s="123"/>
      <c r="R244" s="123"/>
      <c r="T244" s="116"/>
      <c r="U244" s="116"/>
      <c r="V244" s="116"/>
      <c r="W244" s="123"/>
      <c r="X244" s="116"/>
      <c r="Y244" s="116"/>
      <c r="Z244" s="116"/>
    </row>
    <row r="245" spans="1:26" s="75" customFormat="1" x14ac:dyDescent="0.3">
      <c r="A245" s="120"/>
      <c r="B245" s="73"/>
      <c r="C245" s="73"/>
      <c r="D245" s="73"/>
      <c r="E245" s="116"/>
      <c r="F245" s="119"/>
      <c r="H245" s="139"/>
      <c r="I245" s="88"/>
      <c r="J245" s="139"/>
      <c r="L245" s="143"/>
      <c r="M245" s="88"/>
      <c r="N245" s="88"/>
      <c r="O245" s="119"/>
      <c r="P245" s="123"/>
      <c r="Q245" s="123"/>
      <c r="R245" s="123"/>
      <c r="T245" s="116"/>
      <c r="U245" s="116"/>
      <c r="V245" s="116"/>
      <c r="W245" s="123"/>
      <c r="X245" s="116"/>
      <c r="Y245" s="116"/>
      <c r="Z245" s="116"/>
    </row>
    <row r="246" spans="1:26" s="75" customFormat="1" x14ac:dyDescent="0.3">
      <c r="A246" s="120"/>
      <c r="B246" s="73"/>
      <c r="C246" s="73"/>
      <c r="D246" s="73"/>
      <c r="E246" s="116"/>
      <c r="F246" s="119"/>
      <c r="H246" s="139"/>
      <c r="I246" s="88"/>
      <c r="J246" s="139"/>
      <c r="L246" s="143"/>
      <c r="M246" s="88"/>
      <c r="N246" s="88"/>
      <c r="O246" s="119"/>
      <c r="P246" s="123"/>
      <c r="Q246" s="123"/>
      <c r="R246" s="123"/>
      <c r="T246" s="116"/>
      <c r="U246" s="116"/>
      <c r="V246" s="116"/>
      <c r="W246" s="123"/>
      <c r="X246" s="116"/>
      <c r="Y246" s="116"/>
      <c r="Z246" s="116"/>
    </row>
    <row r="247" spans="1:26" s="75" customFormat="1" x14ac:dyDescent="0.3">
      <c r="A247" s="120"/>
      <c r="B247" s="73"/>
      <c r="C247" s="73"/>
      <c r="D247" s="73"/>
      <c r="E247" s="116"/>
      <c r="F247" s="119"/>
      <c r="H247" s="139"/>
      <c r="I247" s="88"/>
      <c r="J247" s="139"/>
      <c r="L247" s="143"/>
      <c r="M247" s="88"/>
      <c r="N247" s="88"/>
      <c r="O247" s="119"/>
      <c r="P247" s="123"/>
      <c r="Q247" s="123"/>
      <c r="R247" s="123"/>
      <c r="T247" s="116"/>
      <c r="U247" s="116"/>
      <c r="V247" s="116"/>
      <c r="W247" s="123"/>
      <c r="X247" s="116"/>
      <c r="Y247" s="116"/>
      <c r="Z247" s="116"/>
    </row>
    <row r="248" spans="1:26" s="75" customFormat="1" x14ac:dyDescent="0.3">
      <c r="A248" s="120"/>
      <c r="B248" s="73"/>
      <c r="C248" s="73"/>
      <c r="D248" s="73"/>
      <c r="E248" s="116"/>
      <c r="F248" s="119"/>
      <c r="H248" s="139"/>
      <c r="I248" s="88"/>
      <c r="J248" s="139"/>
      <c r="L248" s="143"/>
      <c r="M248" s="88"/>
      <c r="N248" s="88"/>
      <c r="O248" s="119"/>
      <c r="P248" s="123"/>
      <c r="Q248" s="123"/>
      <c r="R248" s="123"/>
      <c r="T248" s="116"/>
      <c r="U248" s="116"/>
      <c r="V248" s="116"/>
      <c r="W248" s="123"/>
      <c r="X248" s="116"/>
      <c r="Y248" s="116"/>
      <c r="Z248" s="116"/>
    </row>
    <row r="249" spans="1:26" s="75" customFormat="1" x14ac:dyDescent="0.3">
      <c r="A249" s="120"/>
      <c r="B249" s="73"/>
      <c r="C249" s="73"/>
      <c r="D249" s="73"/>
      <c r="E249" s="116"/>
      <c r="F249" s="119"/>
      <c r="H249" s="139"/>
      <c r="I249" s="88"/>
      <c r="J249" s="139"/>
      <c r="L249" s="143"/>
      <c r="M249" s="88"/>
      <c r="N249" s="88"/>
      <c r="O249" s="119"/>
      <c r="P249" s="123"/>
      <c r="Q249" s="123"/>
      <c r="R249" s="123"/>
      <c r="T249" s="116"/>
      <c r="U249" s="116"/>
      <c r="V249" s="116"/>
      <c r="W249" s="123"/>
      <c r="X249" s="116"/>
      <c r="Y249" s="116"/>
      <c r="Z249" s="116"/>
    </row>
    <row r="250" spans="1:26" s="75" customFormat="1" x14ac:dyDescent="0.3">
      <c r="A250" s="120"/>
      <c r="B250" s="73"/>
      <c r="C250" s="73"/>
      <c r="D250" s="73"/>
      <c r="E250" s="116"/>
      <c r="F250" s="119"/>
      <c r="H250" s="139"/>
      <c r="I250" s="88"/>
      <c r="J250" s="139"/>
      <c r="L250" s="143"/>
      <c r="M250" s="88"/>
      <c r="N250" s="88"/>
      <c r="O250" s="119"/>
      <c r="P250" s="123"/>
      <c r="Q250" s="123"/>
      <c r="R250" s="123"/>
      <c r="T250" s="116"/>
      <c r="U250" s="116"/>
      <c r="V250" s="116"/>
      <c r="W250" s="123"/>
      <c r="X250" s="116"/>
      <c r="Y250" s="116"/>
      <c r="Z250" s="116"/>
    </row>
    <row r="251" spans="1:26" s="75" customFormat="1" x14ac:dyDescent="0.3">
      <c r="A251" s="120"/>
      <c r="B251" s="73"/>
      <c r="C251" s="73"/>
      <c r="D251" s="73"/>
      <c r="E251" s="116"/>
      <c r="F251" s="119"/>
      <c r="H251" s="139"/>
      <c r="I251" s="88"/>
      <c r="J251" s="139"/>
      <c r="L251" s="143"/>
      <c r="M251" s="88"/>
      <c r="N251" s="88"/>
      <c r="O251" s="119"/>
      <c r="P251" s="123"/>
      <c r="Q251" s="123"/>
      <c r="R251" s="123"/>
      <c r="T251" s="116"/>
      <c r="U251" s="116"/>
      <c r="V251" s="116"/>
      <c r="W251" s="123"/>
      <c r="X251" s="116"/>
      <c r="Y251" s="116"/>
      <c r="Z251" s="116"/>
    </row>
    <row r="252" spans="1:26" s="75" customFormat="1" x14ac:dyDescent="0.3">
      <c r="A252" s="120"/>
      <c r="B252" s="73"/>
      <c r="C252" s="73"/>
      <c r="D252" s="73"/>
      <c r="E252" s="116"/>
      <c r="F252" s="119"/>
      <c r="H252" s="139"/>
      <c r="I252" s="88"/>
      <c r="J252" s="139"/>
      <c r="L252" s="143"/>
      <c r="M252" s="88"/>
      <c r="N252" s="88"/>
      <c r="O252" s="119"/>
      <c r="P252" s="123"/>
      <c r="Q252" s="123"/>
      <c r="R252" s="123"/>
      <c r="T252" s="116"/>
      <c r="U252" s="116"/>
      <c r="V252" s="116"/>
      <c r="W252" s="123"/>
      <c r="X252" s="116"/>
      <c r="Y252" s="116"/>
      <c r="Z252" s="116"/>
    </row>
    <row r="253" spans="1:26" s="75" customFormat="1" x14ac:dyDescent="0.3">
      <c r="A253" s="120"/>
      <c r="B253" s="73"/>
      <c r="C253" s="73"/>
      <c r="D253" s="73"/>
      <c r="E253" s="116"/>
      <c r="F253" s="119"/>
      <c r="H253" s="139"/>
      <c r="I253" s="88"/>
      <c r="J253" s="139"/>
      <c r="L253" s="143"/>
      <c r="M253" s="88"/>
      <c r="N253" s="88"/>
      <c r="O253" s="119"/>
      <c r="P253" s="123"/>
      <c r="Q253" s="123"/>
      <c r="R253" s="123"/>
      <c r="T253" s="116"/>
      <c r="U253" s="116"/>
      <c r="V253" s="116"/>
      <c r="W253" s="123"/>
      <c r="X253" s="116"/>
      <c r="Y253" s="116"/>
      <c r="Z253" s="116"/>
    </row>
    <row r="254" spans="1:26" s="75" customFormat="1" x14ac:dyDescent="0.3">
      <c r="A254" s="120"/>
      <c r="B254" s="73"/>
      <c r="C254" s="73"/>
      <c r="D254" s="73"/>
      <c r="E254" s="116"/>
      <c r="F254" s="119"/>
      <c r="H254" s="139"/>
      <c r="I254" s="88"/>
      <c r="J254" s="139"/>
      <c r="L254" s="143"/>
      <c r="M254" s="88"/>
      <c r="N254" s="88"/>
      <c r="O254" s="119"/>
      <c r="P254" s="123"/>
      <c r="Q254" s="123"/>
      <c r="R254" s="123"/>
      <c r="T254" s="116"/>
      <c r="U254" s="116"/>
      <c r="V254" s="116"/>
      <c r="W254" s="123"/>
      <c r="X254" s="116"/>
      <c r="Y254" s="116"/>
      <c r="Z254" s="116"/>
    </row>
    <row r="255" spans="1:26" s="75" customFormat="1" x14ac:dyDescent="0.3">
      <c r="A255" s="120"/>
      <c r="B255" s="73"/>
      <c r="C255" s="73"/>
      <c r="D255" s="73"/>
      <c r="E255" s="116"/>
      <c r="F255" s="119"/>
      <c r="H255" s="139"/>
      <c r="I255" s="88"/>
      <c r="J255" s="139"/>
      <c r="L255" s="143"/>
      <c r="M255" s="88"/>
      <c r="N255" s="88"/>
      <c r="O255" s="119"/>
      <c r="P255" s="123"/>
      <c r="Q255" s="123"/>
      <c r="R255" s="123"/>
      <c r="T255" s="116"/>
      <c r="U255" s="116"/>
      <c r="V255" s="116"/>
      <c r="W255" s="123"/>
      <c r="X255" s="116"/>
      <c r="Y255" s="116"/>
      <c r="Z255" s="116"/>
    </row>
    <row r="256" spans="1:26" s="75" customFormat="1" x14ac:dyDescent="0.3">
      <c r="A256" s="120"/>
      <c r="B256" s="73"/>
      <c r="C256" s="73"/>
      <c r="D256" s="73"/>
      <c r="E256" s="116"/>
      <c r="F256" s="119"/>
      <c r="H256" s="139"/>
      <c r="I256" s="88"/>
      <c r="J256" s="139"/>
      <c r="L256" s="143"/>
      <c r="M256" s="88"/>
      <c r="N256" s="88"/>
      <c r="O256" s="119"/>
      <c r="P256" s="123"/>
      <c r="Q256" s="123"/>
      <c r="R256" s="123"/>
      <c r="T256" s="116"/>
      <c r="U256" s="116"/>
      <c r="V256" s="116"/>
      <c r="W256" s="123"/>
      <c r="X256" s="116"/>
      <c r="Y256" s="116"/>
      <c r="Z256" s="116"/>
    </row>
    <row r="257" spans="1:26" s="75" customFormat="1" x14ac:dyDescent="0.3">
      <c r="A257" s="120"/>
      <c r="B257" s="73"/>
      <c r="C257" s="73"/>
      <c r="D257" s="73"/>
      <c r="E257" s="116"/>
      <c r="F257" s="119"/>
      <c r="H257" s="139"/>
      <c r="I257" s="88"/>
      <c r="J257" s="139"/>
      <c r="L257" s="143"/>
      <c r="M257" s="88"/>
      <c r="N257" s="88"/>
      <c r="O257" s="119"/>
      <c r="P257" s="123"/>
      <c r="Q257" s="123"/>
      <c r="R257" s="123"/>
      <c r="T257" s="116"/>
      <c r="U257" s="116"/>
      <c r="V257" s="116"/>
      <c r="W257" s="123"/>
      <c r="X257" s="116"/>
      <c r="Y257" s="116"/>
      <c r="Z257" s="116"/>
    </row>
    <row r="258" spans="1:26" s="75" customFormat="1" x14ac:dyDescent="0.3">
      <c r="A258" s="120"/>
      <c r="B258" s="73"/>
      <c r="C258" s="73"/>
      <c r="D258" s="73"/>
      <c r="E258" s="116"/>
      <c r="F258" s="119"/>
      <c r="H258" s="139"/>
      <c r="I258" s="88"/>
      <c r="J258" s="139"/>
      <c r="L258" s="143"/>
      <c r="M258" s="88"/>
      <c r="N258" s="88"/>
      <c r="O258" s="119"/>
      <c r="P258" s="123"/>
      <c r="Q258" s="123"/>
      <c r="R258" s="123"/>
      <c r="T258" s="116"/>
      <c r="U258" s="116"/>
      <c r="V258" s="116"/>
      <c r="W258" s="123"/>
      <c r="X258" s="116"/>
      <c r="Y258" s="116"/>
      <c r="Z258" s="116"/>
    </row>
    <row r="259" spans="1:26" s="75" customFormat="1" x14ac:dyDescent="0.3">
      <c r="A259" s="120"/>
      <c r="B259" s="73"/>
      <c r="C259" s="73"/>
      <c r="D259" s="73"/>
      <c r="E259" s="116"/>
      <c r="F259" s="119"/>
      <c r="H259" s="139"/>
      <c r="I259" s="88"/>
      <c r="J259" s="139"/>
      <c r="L259" s="143"/>
      <c r="M259" s="88"/>
      <c r="N259" s="88"/>
      <c r="O259" s="119"/>
      <c r="P259" s="123"/>
      <c r="Q259" s="123"/>
      <c r="R259" s="123"/>
      <c r="T259" s="116"/>
      <c r="U259" s="116"/>
      <c r="V259" s="116"/>
      <c r="W259" s="123"/>
      <c r="X259" s="116"/>
      <c r="Y259" s="116"/>
      <c r="Z259" s="116"/>
    </row>
    <row r="260" spans="1:26" s="75" customFormat="1" x14ac:dyDescent="0.3">
      <c r="A260" s="120"/>
      <c r="B260" s="73"/>
      <c r="C260" s="73"/>
      <c r="D260" s="73"/>
      <c r="E260" s="116"/>
      <c r="F260" s="119"/>
      <c r="H260" s="139"/>
      <c r="I260" s="88"/>
      <c r="J260" s="139"/>
      <c r="L260" s="143"/>
      <c r="M260" s="88"/>
      <c r="N260" s="88"/>
      <c r="O260" s="119"/>
      <c r="P260" s="123"/>
      <c r="Q260" s="123"/>
      <c r="R260" s="123"/>
      <c r="T260" s="116"/>
      <c r="U260" s="116"/>
      <c r="V260" s="116"/>
      <c r="W260" s="123"/>
      <c r="X260" s="116"/>
      <c r="Y260" s="116"/>
      <c r="Z260" s="116"/>
    </row>
    <row r="261" spans="1:26" s="75" customFormat="1" x14ac:dyDescent="0.3">
      <c r="A261" s="120"/>
      <c r="B261" s="73"/>
      <c r="C261" s="73"/>
      <c r="D261" s="73"/>
      <c r="E261" s="116"/>
      <c r="F261" s="119"/>
      <c r="H261" s="139"/>
      <c r="I261" s="88"/>
      <c r="J261" s="139"/>
      <c r="L261" s="143"/>
      <c r="M261" s="88"/>
      <c r="N261" s="88"/>
      <c r="O261" s="119"/>
      <c r="P261" s="123"/>
      <c r="Q261" s="123"/>
      <c r="R261" s="123"/>
      <c r="T261" s="116"/>
      <c r="U261" s="116"/>
      <c r="V261" s="116"/>
      <c r="W261" s="123"/>
      <c r="X261" s="116"/>
      <c r="Y261" s="116"/>
      <c r="Z261" s="116"/>
    </row>
    <row r="262" spans="1:26" s="75" customFormat="1" x14ac:dyDescent="0.3">
      <c r="A262" s="120"/>
      <c r="B262" s="73"/>
      <c r="C262" s="73"/>
      <c r="D262" s="73"/>
      <c r="E262" s="116"/>
      <c r="F262" s="119"/>
      <c r="H262" s="139"/>
      <c r="I262" s="88"/>
      <c r="J262" s="139"/>
      <c r="L262" s="143"/>
      <c r="M262" s="88"/>
      <c r="N262" s="88"/>
      <c r="O262" s="119"/>
      <c r="P262" s="123"/>
      <c r="Q262" s="123"/>
      <c r="R262" s="123"/>
      <c r="T262" s="116"/>
      <c r="U262" s="116"/>
      <c r="V262" s="116"/>
      <c r="W262" s="123"/>
      <c r="X262" s="116"/>
      <c r="Y262" s="116"/>
      <c r="Z262" s="116"/>
    </row>
    <row r="263" spans="1:26" s="75" customFormat="1" x14ac:dyDescent="0.3">
      <c r="A263" s="120"/>
      <c r="B263" s="73"/>
      <c r="C263" s="73"/>
      <c r="D263" s="73"/>
      <c r="E263" s="116"/>
      <c r="F263" s="119"/>
      <c r="H263" s="139"/>
      <c r="I263" s="88"/>
      <c r="J263" s="139"/>
      <c r="L263" s="143"/>
      <c r="M263" s="88"/>
      <c r="N263" s="88"/>
      <c r="O263" s="119"/>
      <c r="P263" s="123"/>
      <c r="Q263" s="123"/>
      <c r="R263" s="123"/>
      <c r="T263" s="116"/>
      <c r="U263" s="116"/>
      <c r="V263" s="116"/>
      <c r="W263" s="123"/>
      <c r="X263" s="116"/>
      <c r="Y263" s="116"/>
      <c r="Z263" s="116"/>
    </row>
    <row r="264" spans="1:26" s="75" customFormat="1" x14ac:dyDescent="0.3">
      <c r="A264" s="120"/>
      <c r="B264" s="73"/>
      <c r="C264" s="73"/>
      <c r="D264" s="73"/>
      <c r="E264" s="116"/>
      <c r="F264" s="119"/>
      <c r="H264" s="139"/>
      <c r="I264" s="88"/>
      <c r="J264" s="139"/>
      <c r="L264" s="143"/>
      <c r="M264" s="88"/>
      <c r="N264" s="88"/>
      <c r="O264" s="119"/>
      <c r="P264" s="123"/>
      <c r="Q264" s="123"/>
      <c r="R264" s="123"/>
      <c r="T264" s="116"/>
      <c r="U264" s="116"/>
      <c r="V264" s="116"/>
      <c r="W264" s="123"/>
      <c r="X264" s="116"/>
      <c r="Y264" s="116"/>
      <c r="Z264" s="116"/>
    </row>
    <row r="265" spans="1:26" s="75" customFormat="1" x14ac:dyDescent="0.3">
      <c r="A265" s="120"/>
      <c r="B265" s="73"/>
      <c r="C265" s="73"/>
      <c r="D265" s="73"/>
      <c r="E265" s="116"/>
      <c r="F265" s="119"/>
      <c r="H265" s="139"/>
      <c r="I265" s="88"/>
      <c r="J265" s="139"/>
      <c r="L265" s="143"/>
      <c r="M265" s="88"/>
      <c r="N265" s="88"/>
      <c r="O265" s="119"/>
      <c r="P265" s="123"/>
      <c r="Q265" s="123"/>
      <c r="R265" s="123"/>
      <c r="T265" s="116"/>
      <c r="U265" s="116"/>
      <c r="V265" s="116"/>
      <c r="W265" s="123"/>
      <c r="X265" s="116"/>
      <c r="Y265" s="116"/>
      <c r="Z265" s="116"/>
    </row>
    <row r="266" spans="1:26" s="75" customFormat="1" x14ac:dyDescent="0.3">
      <c r="A266" s="120"/>
      <c r="B266" s="73"/>
      <c r="C266" s="73"/>
      <c r="D266" s="73"/>
      <c r="E266" s="116"/>
      <c r="F266" s="119"/>
      <c r="H266" s="139"/>
      <c r="I266" s="88"/>
      <c r="J266" s="139"/>
      <c r="L266" s="143"/>
      <c r="M266" s="88"/>
      <c r="N266" s="88"/>
      <c r="O266" s="119"/>
      <c r="P266" s="123"/>
      <c r="Q266" s="123"/>
      <c r="R266" s="123"/>
      <c r="T266" s="116"/>
      <c r="U266" s="116"/>
      <c r="V266" s="116"/>
      <c r="W266" s="123"/>
      <c r="X266" s="116"/>
      <c r="Y266" s="116"/>
      <c r="Z266" s="116"/>
    </row>
    <row r="267" spans="1:26" s="75" customFormat="1" x14ac:dyDescent="0.3">
      <c r="A267" s="120"/>
      <c r="B267" s="73"/>
      <c r="C267" s="73"/>
      <c r="D267" s="73"/>
      <c r="E267" s="116"/>
      <c r="F267" s="119"/>
      <c r="H267" s="139"/>
      <c r="I267" s="88"/>
      <c r="J267" s="139"/>
      <c r="L267" s="143"/>
      <c r="M267" s="88"/>
      <c r="N267" s="88"/>
      <c r="O267" s="119"/>
      <c r="P267" s="123"/>
      <c r="Q267" s="123"/>
      <c r="R267" s="123"/>
      <c r="T267" s="116"/>
      <c r="U267" s="116"/>
      <c r="V267" s="116"/>
      <c r="W267" s="123"/>
      <c r="X267" s="116"/>
      <c r="Y267" s="116"/>
      <c r="Z267" s="116"/>
    </row>
    <row r="268" spans="1:26" s="75" customFormat="1" x14ac:dyDescent="0.3">
      <c r="A268" s="120"/>
      <c r="B268" s="73"/>
      <c r="C268" s="73"/>
      <c r="D268" s="73"/>
      <c r="E268" s="116"/>
      <c r="F268" s="119"/>
      <c r="H268" s="139"/>
      <c r="I268" s="88"/>
      <c r="J268" s="139"/>
      <c r="L268" s="143"/>
      <c r="M268" s="88"/>
      <c r="N268" s="88"/>
      <c r="O268" s="119"/>
      <c r="P268" s="123"/>
      <c r="Q268" s="123"/>
      <c r="R268" s="123"/>
      <c r="T268" s="116"/>
      <c r="U268" s="116"/>
      <c r="V268" s="116"/>
      <c r="W268" s="123"/>
      <c r="X268" s="116"/>
      <c r="Y268" s="116"/>
      <c r="Z268" s="116"/>
    </row>
    <row r="269" spans="1:26" s="75" customFormat="1" x14ac:dyDescent="0.3">
      <c r="A269" s="120"/>
      <c r="B269" s="73"/>
      <c r="C269" s="73"/>
      <c r="D269" s="73"/>
      <c r="E269" s="116"/>
      <c r="F269" s="119"/>
      <c r="H269" s="139"/>
      <c r="I269" s="88"/>
      <c r="J269" s="139"/>
      <c r="L269" s="143"/>
      <c r="M269" s="88"/>
      <c r="N269" s="88"/>
      <c r="O269" s="119"/>
      <c r="P269" s="123"/>
      <c r="Q269" s="123"/>
      <c r="R269" s="123"/>
      <c r="T269" s="116"/>
      <c r="U269" s="116"/>
      <c r="V269" s="116"/>
      <c r="W269" s="123"/>
      <c r="X269" s="116"/>
      <c r="Y269" s="116"/>
      <c r="Z269" s="116"/>
    </row>
    <row r="270" spans="1:26" s="75" customFormat="1" x14ac:dyDescent="0.3">
      <c r="A270" s="120"/>
      <c r="B270" s="73"/>
      <c r="C270" s="73"/>
      <c r="D270" s="73"/>
      <c r="E270" s="116"/>
      <c r="F270" s="119"/>
      <c r="H270" s="139"/>
      <c r="I270" s="88"/>
      <c r="J270" s="139"/>
      <c r="L270" s="143"/>
      <c r="M270" s="88"/>
      <c r="N270" s="88"/>
      <c r="O270" s="119"/>
      <c r="P270" s="123"/>
      <c r="Q270" s="123"/>
      <c r="R270" s="123"/>
      <c r="T270" s="116"/>
      <c r="U270" s="116"/>
      <c r="V270" s="116"/>
      <c r="W270" s="123"/>
      <c r="X270" s="116"/>
      <c r="Y270" s="116"/>
      <c r="Z270" s="116"/>
    </row>
    <row r="271" spans="1:26" s="75" customFormat="1" x14ac:dyDescent="0.3">
      <c r="A271" s="120"/>
      <c r="B271" s="73"/>
      <c r="C271" s="73"/>
      <c r="D271" s="73"/>
      <c r="E271" s="116"/>
      <c r="F271" s="119"/>
      <c r="H271" s="139"/>
      <c r="I271" s="88"/>
      <c r="J271" s="139"/>
      <c r="L271" s="143"/>
      <c r="M271" s="88"/>
      <c r="N271" s="88"/>
      <c r="O271" s="119"/>
      <c r="P271" s="123"/>
      <c r="Q271" s="123"/>
      <c r="R271" s="123"/>
      <c r="T271" s="116"/>
      <c r="U271" s="116"/>
      <c r="V271" s="116"/>
      <c r="W271" s="123"/>
      <c r="X271" s="116"/>
      <c r="Y271" s="116"/>
      <c r="Z271" s="116"/>
    </row>
    <row r="272" spans="1:26" s="75" customFormat="1" x14ac:dyDescent="0.3">
      <c r="A272" s="120"/>
      <c r="B272" s="73"/>
      <c r="C272" s="73"/>
      <c r="D272" s="73"/>
      <c r="E272" s="116"/>
      <c r="F272" s="119"/>
      <c r="H272" s="139"/>
      <c r="I272" s="88"/>
      <c r="J272" s="139"/>
      <c r="L272" s="143"/>
      <c r="M272" s="88"/>
      <c r="N272" s="88"/>
      <c r="O272" s="119"/>
      <c r="P272" s="123"/>
      <c r="Q272" s="123"/>
      <c r="R272" s="123"/>
      <c r="T272" s="116"/>
      <c r="U272" s="116"/>
      <c r="V272" s="116"/>
      <c r="W272" s="123"/>
      <c r="X272" s="116"/>
      <c r="Y272" s="116"/>
      <c r="Z272" s="116"/>
    </row>
    <row r="273" spans="1:26" s="75" customFormat="1" x14ac:dyDescent="0.3">
      <c r="A273" s="120"/>
      <c r="B273" s="73"/>
      <c r="C273" s="73"/>
      <c r="D273" s="73"/>
      <c r="E273" s="116"/>
      <c r="F273" s="119"/>
      <c r="H273" s="139"/>
      <c r="I273" s="88"/>
      <c r="J273" s="139"/>
      <c r="L273" s="143"/>
      <c r="M273" s="88"/>
      <c r="N273" s="88"/>
      <c r="O273" s="119"/>
      <c r="P273" s="123"/>
      <c r="Q273" s="123"/>
      <c r="R273" s="123"/>
      <c r="T273" s="116"/>
      <c r="U273" s="116"/>
      <c r="V273" s="116"/>
      <c r="W273" s="123"/>
      <c r="X273" s="116"/>
      <c r="Y273" s="116"/>
      <c r="Z273" s="116"/>
    </row>
    <row r="274" spans="1:26" s="75" customFormat="1" x14ac:dyDescent="0.3">
      <c r="A274" s="120"/>
      <c r="B274" s="73"/>
      <c r="C274" s="73"/>
      <c r="D274" s="73"/>
      <c r="E274" s="116"/>
      <c r="F274" s="119"/>
      <c r="H274" s="139"/>
      <c r="I274" s="88"/>
      <c r="J274" s="139"/>
      <c r="L274" s="143"/>
      <c r="M274" s="88"/>
      <c r="N274" s="88"/>
      <c r="O274" s="119"/>
      <c r="P274" s="123"/>
      <c r="Q274" s="123"/>
      <c r="R274" s="123"/>
      <c r="T274" s="116"/>
      <c r="U274" s="116"/>
      <c r="V274" s="116"/>
      <c r="W274" s="123"/>
      <c r="X274" s="116"/>
      <c r="Y274" s="116"/>
      <c r="Z274" s="116"/>
    </row>
  </sheetData>
  <sheetProtection sheet="1" objects="1" scenarios="1"/>
  <pageMargins left="0.26" right="0.22" top="0.57999999999999996" bottom="0.55000000000000004" header="0.27" footer="0.25"/>
  <pageSetup scale="80" orientation="landscape" horizontalDpi="300" verticalDpi="300" r:id="rId1"/>
  <headerFooter alignWithMargins="0">
    <oddHeader>&amp;C&amp;"Arial,Bold"Gaylan's Golden Retrievers</oddHeader>
    <oddFooter>&amp;L&amp;D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17"/>
  <sheetViews>
    <sheetView zoomScale="80" zoomScaleNormal="80" workbookViewId="0">
      <pane xSplit="3" ySplit="1" topLeftCell="D2" activePane="bottomRight" state="frozen"/>
      <selection activeCell="A14" sqref="A14"/>
      <selection pane="topRight" activeCell="A14" sqref="A14"/>
      <selection pane="bottomLeft" activeCell="A14" sqref="A14"/>
      <selection pane="bottomRight" activeCell="C6" sqref="C6"/>
    </sheetView>
  </sheetViews>
  <sheetFormatPr defaultColWidth="9.109375" defaultRowHeight="13.2" x14ac:dyDescent="0.25"/>
  <cols>
    <col min="1" max="2" width="13.88671875" style="51" customWidth="1"/>
    <col min="3" max="3" width="27.88671875" style="51" customWidth="1"/>
    <col min="4" max="4" width="9.88671875" style="51" bestFit="1" customWidth="1"/>
    <col min="5" max="5" width="27.6640625" style="1" customWidth="1"/>
    <col min="6" max="6" width="24.6640625" style="51" customWidth="1"/>
    <col min="7" max="7" width="19" style="1" customWidth="1"/>
    <col min="8" max="8" width="31.109375" style="51" customWidth="1"/>
    <col min="9" max="9" width="31.77734375" style="1" customWidth="1"/>
    <col min="10" max="10" width="30.21875" style="1" customWidth="1"/>
    <col min="11" max="11" width="35.33203125" style="51" customWidth="1"/>
    <col min="12" max="12" width="34.109375" style="1" customWidth="1"/>
    <col min="13" max="13" width="20.33203125" style="1" bestFit="1" customWidth="1"/>
    <col min="14" max="14" width="16" style="1" bestFit="1" customWidth="1"/>
    <col min="15" max="15" width="21.44140625" style="1" bestFit="1" customWidth="1"/>
    <col min="16" max="16" width="19.5546875" style="1" bestFit="1" customWidth="1"/>
    <col min="17" max="17" width="53.88671875" style="1" bestFit="1" customWidth="1"/>
    <col min="18" max="18" width="11.88671875" style="1" bestFit="1" customWidth="1"/>
    <col min="19" max="19" width="13.44140625" style="1" customWidth="1"/>
    <col min="20" max="25" width="9.109375" style="1"/>
    <col min="26" max="26" width="9.6640625" style="1" customWidth="1"/>
    <col min="27" max="27" width="10.88671875" style="1" bestFit="1" customWidth="1"/>
    <col min="28" max="28" width="9.109375" style="1"/>
    <col min="29" max="29" width="11.44140625" style="1" bestFit="1" customWidth="1"/>
    <col min="30" max="30" width="9.109375" style="1"/>
    <col min="31" max="31" width="13.6640625" style="1" bestFit="1" customWidth="1"/>
    <col min="32" max="32" width="15.6640625" style="1" bestFit="1" customWidth="1"/>
    <col min="33" max="33" width="9.109375" style="1"/>
    <col min="34" max="34" width="9.44140625" style="1" bestFit="1" customWidth="1"/>
    <col min="35" max="35" width="9.109375" style="1"/>
    <col min="36" max="36" width="9.88671875" style="1" customWidth="1"/>
    <col min="37" max="16384" width="9.109375" style="1"/>
  </cols>
  <sheetData>
    <row r="1" spans="1:250" ht="39.6" x14ac:dyDescent="0.25">
      <c r="A1" s="10" t="s">
        <v>83</v>
      </c>
      <c r="B1" s="10" t="s">
        <v>5</v>
      </c>
      <c r="C1" s="46" t="s">
        <v>70</v>
      </c>
      <c r="D1" s="46" t="s">
        <v>36</v>
      </c>
      <c r="E1" s="2" t="s">
        <v>21</v>
      </c>
      <c r="F1" s="46" t="s">
        <v>38</v>
      </c>
      <c r="G1" s="2" t="s">
        <v>24</v>
      </c>
      <c r="H1" s="46" t="s">
        <v>40</v>
      </c>
      <c r="I1" s="2" t="s">
        <v>22</v>
      </c>
      <c r="J1" s="2" t="s">
        <v>23</v>
      </c>
      <c r="K1" s="46" t="s">
        <v>44</v>
      </c>
      <c r="L1" s="2" t="s">
        <v>25</v>
      </c>
      <c r="M1" s="2" t="s">
        <v>45</v>
      </c>
      <c r="N1" s="2" t="s">
        <v>46</v>
      </c>
      <c r="O1" s="2" t="s">
        <v>47</v>
      </c>
      <c r="P1" s="2" t="s">
        <v>39</v>
      </c>
      <c r="Q1" s="2" t="s">
        <v>19</v>
      </c>
    </row>
    <row r="2" spans="1:250" ht="42" x14ac:dyDescent="0.3">
      <c r="A2" s="44" t="s">
        <v>26</v>
      </c>
      <c r="B2" s="51" t="str">
        <f>'Puppies Example'!A2</f>
        <v>One</v>
      </c>
      <c r="C2" s="5" t="str">
        <f>'Puppies Example'!B2</f>
        <v>Chex</v>
      </c>
      <c r="D2" s="5" t="str">
        <f>IF(Puppies!J2=0,"N","Y")</f>
        <v>N</v>
      </c>
      <c r="E2" s="212" t="s">
        <v>79</v>
      </c>
      <c r="F2" s="48">
        <v>6</v>
      </c>
      <c r="G2" s="16" t="s">
        <v>0</v>
      </c>
      <c r="H2" s="17">
        <v>5</v>
      </c>
      <c r="I2" s="212" t="s">
        <v>80</v>
      </c>
      <c r="J2" s="16" t="s">
        <v>35</v>
      </c>
      <c r="K2" s="213" t="s">
        <v>27</v>
      </c>
      <c r="L2" s="222" t="s">
        <v>81</v>
      </c>
      <c r="M2" s="43" t="s">
        <v>73</v>
      </c>
      <c r="N2" s="43" t="s">
        <v>73</v>
      </c>
      <c r="O2" s="21" t="s">
        <v>20</v>
      </c>
      <c r="P2" s="13" t="s">
        <v>51</v>
      </c>
    </row>
    <row r="3" spans="1:250" s="41" customFormat="1" ht="32.4" x14ac:dyDescent="0.35">
      <c r="A3" s="45" t="s">
        <v>26</v>
      </c>
      <c r="B3" s="11" t="str">
        <f>'Puppies Example'!A3</f>
        <v>Lornadoone</v>
      </c>
      <c r="C3" s="225" t="str">
        <f>'Puppies Example'!B3</f>
        <v>Corey</v>
      </c>
      <c r="D3" s="225" t="s">
        <v>26</v>
      </c>
      <c r="E3" s="226" t="s">
        <v>75</v>
      </c>
      <c r="F3" s="225">
        <v>7</v>
      </c>
      <c r="G3" s="227" t="s">
        <v>71</v>
      </c>
      <c r="H3" s="228">
        <v>5</v>
      </c>
      <c r="I3" s="229" t="s">
        <v>78</v>
      </c>
      <c r="J3" s="227" t="s">
        <v>72</v>
      </c>
      <c r="K3" s="230" t="s">
        <v>27</v>
      </c>
      <c r="L3" s="229" t="s">
        <v>76</v>
      </c>
      <c r="M3" s="231" t="s">
        <v>73</v>
      </c>
      <c r="N3" s="231" t="s">
        <v>73</v>
      </c>
      <c r="O3" s="41" t="s">
        <v>37</v>
      </c>
      <c r="P3" s="41" t="s">
        <v>74</v>
      </c>
      <c r="Q3" s="41" t="s">
        <v>77</v>
      </c>
    </row>
    <row r="4" spans="1:250" x14ac:dyDescent="0.25">
      <c r="C4" s="5"/>
      <c r="D4" s="5"/>
      <c r="E4" s="212"/>
      <c r="F4" s="48"/>
      <c r="G4" s="12"/>
      <c r="H4" s="14"/>
      <c r="I4" s="214"/>
      <c r="J4" s="189"/>
      <c r="K4" s="215"/>
      <c r="L4" s="20"/>
    </row>
    <row r="5" spans="1:250" s="53" customFormat="1" x14ac:dyDescent="0.25">
      <c r="A5" s="52"/>
      <c r="B5" s="52"/>
      <c r="C5" s="46"/>
      <c r="D5" s="46"/>
      <c r="E5" s="3"/>
      <c r="F5" s="46"/>
      <c r="G5" s="2"/>
      <c r="H5" s="216"/>
      <c r="I5" s="1"/>
      <c r="J5" s="1"/>
      <c r="K5" s="51"/>
      <c r="L5" s="1"/>
      <c r="M5" s="1"/>
      <c r="N5" s="1"/>
      <c r="O5" s="1"/>
      <c r="P5" s="1"/>
      <c r="Q5" s="1"/>
      <c r="R5" s="4"/>
      <c r="S5" s="4"/>
      <c r="T5" s="54"/>
      <c r="U5" s="4"/>
      <c r="V5" s="4"/>
      <c r="W5" s="217"/>
      <c r="X5" s="218"/>
      <c r="Y5" s="217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0" ht="31.2" x14ac:dyDescent="0.3">
      <c r="C6" s="232" t="s">
        <v>84</v>
      </c>
      <c r="D6" s="5"/>
      <c r="E6" s="28"/>
      <c r="F6" s="48"/>
      <c r="G6" s="28"/>
      <c r="H6" s="48"/>
      <c r="I6" s="47"/>
      <c r="J6" s="12"/>
      <c r="K6" s="18"/>
      <c r="L6" s="15"/>
      <c r="R6" s="2"/>
      <c r="S6" s="2"/>
      <c r="T6" s="2"/>
      <c r="U6" s="2"/>
      <c r="V6" s="2"/>
      <c r="W6" s="2"/>
      <c r="X6" s="2"/>
      <c r="Y6" s="2"/>
      <c r="Z6" s="2"/>
    </row>
    <row r="7" spans="1:250" x14ac:dyDescent="0.25">
      <c r="D7" s="5"/>
      <c r="E7" s="185"/>
      <c r="F7" s="44"/>
      <c r="G7" s="185"/>
      <c r="H7" s="186"/>
      <c r="I7" s="12"/>
      <c r="J7" s="12"/>
      <c r="K7" s="44"/>
      <c r="L7" s="185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0"/>
      <c r="AL7" s="187"/>
      <c r="AM7" s="10"/>
      <c r="AN7" s="10"/>
      <c r="AO7" s="10"/>
      <c r="AP7" s="10"/>
      <c r="AQ7" s="10"/>
      <c r="AR7" s="187"/>
    </row>
    <row r="8" spans="1:250" x14ac:dyDescent="0.25">
      <c r="D8" s="5"/>
      <c r="E8" s="16"/>
      <c r="F8" s="17"/>
      <c r="G8" s="16"/>
      <c r="H8" s="17"/>
      <c r="I8" s="47"/>
      <c r="J8" s="12"/>
      <c r="K8" s="18"/>
      <c r="L8" s="15"/>
      <c r="Y8" s="23"/>
      <c r="AI8" s="23"/>
      <c r="AN8" s="10"/>
    </row>
    <row r="9" spans="1:250" x14ac:dyDescent="0.25">
      <c r="D9" s="5"/>
      <c r="E9" s="16"/>
      <c r="F9" s="17"/>
      <c r="G9" s="16"/>
      <c r="H9" s="17"/>
      <c r="I9" s="28"/>
      <c r="J9" s="12"/>
      <c r="K9" s="18"/>
      <c r="L9" s="15"/>
      <c r="T9" s="22"/>
      <c r="V9" s="22"/>
      <c r="X9" s="22"/>
      <c r="Y9" s="23"/>
      <c r="Z9" s="22"/>
      <c r="AI9" s="23"/>
    </row>
    <row r="10" spans="1:250" x14ac:dyDescent="0.25">
      <c r="D10" s="5"/>
      <c r="E10" s="16"/>
      <c r="F10" s="17"/>
      <c r="G10" s="16"/>
      <c r="H10" s="17"/>
      <c r="I10" s="188"/>
      <c r="J10" s="12"/>
      <c r="K10" s="14"/>
      <c r="L10" s="12"/>
      <c r="Q10" s="42"/>
      <c r="R10" s="19"/>
      <c r="S10" s="19"/>
      <c r="T10" s="24"/>
      <c r="U10" s="19"/>
      <c r="V10" s="24"/>
      <c r="W10" s="19"/>
      <c r="X10" s="24"/>
      <c r="Y10" s="25"/>
      <c r="Z10" s="24"/>
      <c r="AA10" s="19"/>
      <c r="AB10" s="26"/>
      <c r="AC10" s="19"/>
      <c r="AD10" s="24"/>
      <c r="AE10" s="19"/>
      <c r="AF10" s="24"/>
      <c r="AG10" s="25"/>
      <c r="AH10" s="24"/>
      <c r="AI10" s="25"/>
      <c r="AJ10" s="24"/>
      <c r="AL10" s="24"/>
      <c r="AP10" s="24"/>
      <c r="AR10" s="24"/>
    </row>
    <row r="11" spans="1:250" x14ac:dyDescent="0.25">
      <c r="D11" s="5"/>
      <c r="E11" s="16"/>
      <c r="F11" s="17"/>
      <c r="G11" s="16"/>
      <c r="H11" s="17"/>
      <c r="I11" s="50"/>
      <c r="J11" s="12"/>
      <c r="K11" s="14"/>
      <c r="L11" s="27"/>
      <c r="R11" s="15"/>
      <c r="S11" s="15"/>
      <c r="T11" s="26"/>
      <c r="U11" s="15"/>
      <c r="V11" s="26"/>
      <c r="W11" s="15"/>
      <c r="X11" s="26"/>
      <c r="Y11" s="29"/>
      <c r="Z11" s="26"/>
      <c r="AA11" s="15"/>
      <c r="AB11" s="26"/>
      <c r="AC11" s="15"/>
      <c r="AD11" s="26"/>
      <c r="AE11" s="15"/>
      <c r="AF11" s="26"/>
      <c r="AG11" s="29"/>
      <c r="AH11" s="26"/>
      <c r="AI11" s="29"/>
      <c r="AJ11" s="26"/>
      <c r="AL11" s="26"/>
      <c r="AN11" s="26"/>
      <c r="AP11" s="26"/>
      <c r="AR11" s="26"/>
    </row>
    <row r="12" spans="1:250" x14ac:dyDescent="0.25">
      <c r="D12" s="5"/>
      <c r="E12" s="47"/>
      <c r="F12" s="18"/>
      <c r="G12" s="16"/>
      <c r="H12" s="17"/>
      <c r="I12" s="28"/>
      <c r="J12" s="12"/>
      <c r="K12" s="44"/>
      <c r="L12" s="185"/>
      <c r="T12" s="22"/>
      <c r="V12" s="22"/>
      <c r="X12" s="22"/>
      <c r="Z12" s="22"/>
    </row>
    <row r="13" spans="1:250" x14ac:dyDescent="0.25">
      <c r="D13" s="5"/>
      <c r="E13" s="16"/>
      <c r="F13" s="17"/>
      <c r="G13" s="16"/>
      <c r="H13" s="17"/>
      <c r="I13" s="47"/>
      <c r="J13" s="12"/>
      <c r="K13" s="14"/>
      <c r="L13" s="12"/>
    </row>
    <row r="14" spans="1:250" x14ac:dyDescent="0.25">
      <c r="D14" s="5"/>
      <c r="E14" s="12"/>
      <c r="F14" s="14"/>
      <c r="G14" s="12"/>
      <c r="H14" s="14"/>
      <c r="I14" s="12"/>
      <c r="J14" s="12"/>
      <c r="K14" s="14"/>
      <c r="L14" s="12"/>
    </row>
    <row r="15" spans="1:250" s="2" customFormat="1" x14ac:dyDescent="0.25">
      <c r="A15" s="46"/>
      <c r="B15" s="46"/>
      <c r="C15" s="46"/>
      <c r="D15" s="46"/>
      <c r="E15" s="219"/>
      <c r="F15" s="46"/>
      <c r="H15" s="216"/>
      <c r="K15" s="46"/>
    </row>
    <row r="16" spans="1:250" x14ac:dyDescent="0.25">
      <c r="C16" s="6"/>
      <c r="D16" s="5"/>
      <c r="E16" s="8"/>
      <c r="F16" s="30"/>
      <c r="G16" s="8"/>
      <c r="H16" s="30"/>
      <c r="I16" s="8"/>
      <c r="J16" s="31"/>
      <c r="K16" s="30"/>
      <c r="L16" s="8"/>
      <c r="R16" s="2"/>
      <c r="S16" s="2"/>
      <c r="T16" s="2"/>
      <c r="U16" s="2"/>
      <c r="V16" s="2"/>
      <c r="W16" s="2"/>
      <c r="X16" s="2"/>
      <c r="Y16" s="2"/>
      <c r="Z16" s="2"/>
    </row>
    <row r="17" spans="1:44" s="35" customFormat="1" x14ac:dyDescent="0.25">
      <c r="A17" s="55"/>
      <c r="B17" s="55"/>
      <c r="C17" s="9"/>
      <c r="D17" s="5"/>
      <c r="E17" s="16"/>
      <c r="F17" s="17"/>
      <c r="G17" s="16"/>
      <c r="H17" s="17"/>
      <c r="I17" s="33"/>
      <c r="J17" s="34"/>
      <c r="K17" s="17"/>
      <c r="L17" s="16"/>
      <c r="M17" s="32"/>
      <c r="N17" s="32"/>
      <c r="O17" s="32"/>
      <c r="P17" s="32"/>
      <c r="Q17" s="3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0"/>
      <c r="AL17" s="187"/>
      <c r="AM17" s="10"/>
      <c r="AN17" s="10"/>
      <c r="AO17" s="10"/>
      <c r="AP17" s="10"/>
      <c r="AQ17" s="10"/>
      <c r="AR17" s="187"/>
    </row>
    <row r="18" spans="1:44" s="35" customFormat="1" x14ac:dyDescent="0.25">
      <c r="A18" s="55"/>
      <c r="B18" s="55"/>
      <c r="C18" s="9"/>
      <c r="D18" s="5"/>
      <c r="E18" s="33"/>
      <c r="F18" s="36"/>
      <c r="G18" s="16"/>
      <c r="H18" s="17"/>
      <c r="I18" s="40"/>
      <c r="J18" s="16"/>
      <c r="K18" s="36"/>
      <c r="L18" s="33"/>
      <c r="M18" s="32"/>
      <c r="N18" s="32"/>
      <c r="O18" s="32"/>
      <c r="P18" s="32"/>
      <c r="Q18" s="32"/>
      <c r="R18" s="13"/>
      <c r="S18" s="13"/>
      <c r="T18" s="13"/>
      <c r="U18" s="13"/>
      <c r="V18" s="13"/>
      <c r="W18" s="13"/>
      <c r="X18" s="13"/>
      <c r="Y18" s="39"/>
      <c r="Z18" s="13"/>
      <c r="AA18" s="13"/>
      <c r="AB18" s="13"/>
      <c r="AC18" s="13"/>
      <c r="AD18" s="13"/>
      <c r="AE18" s="13"/>
      <c r="AF18" s="13"/>
      <c r="AG18" s="13"/>
      <c r="AH18" s="13"/>
      <c r="AI18" s="39"/>
      <c r="AJ18" s="13"/>
      <c r="AK18" s="13"/>
      <c r="AL18" s="13"/>
      <c r="AM18" s="13"/>
      <c r="AN18" s="10"/>
      <c r="AO18" s="13"/>
      <c r="AP18" s="13"/>
      <c r="AQ18" s="13"/>
      <c r="AR18" s="13"/>
    </row>
    <row r="19" spans="1:44" s="35" customFormat="1" x14ac:dyDescent="0.25">
      <c r="A19" s="55"/>
      <c r="B19" s="55"/>
      <c r="C19" s="9"/>
      <c r="D19" s="5"/>
      <c r="E19" s="33"/>
      <c r="F19" s="36"/>
      <c r="G19" s="16"/>
      <c r="H19" s="17"/>
      <c r="I19" s="34"/>
      <c r="J19" s="34"/>
      <c r="K19" s="207"/>
      <c r="L19" s="37"/>
      <c r="M19" s="32"/>
      <c r="N19" s="32"/>
      <c r="O19" s="32"/>
      <c r="P19" s="32"/>
      <c r="Q19" s="32"/>
      <c r="R19" s="13"/>
      <c r="S19" s="13"/>
      <c r="T19" s="38"/>
      <c r="U19" s="13"/>
      <c r="V19" s="38"/>
      <c r="W19" s="13"/>
      <c r="X19" s="38"/>
      <c r="Y19" s="39"/>
      <c r="Z19" s="38"/>
      <c r="AA19" s="13"/>
      <c r="AB19" s="13"/>
      <c r="AC19" s="13"/>
      <c r="AD19" s="13"/>
      <c r="AE19" s="13"/>
      <c r="AF19" s="13"/>
      <c r="AG19" s="13"/>
      <c r="AH19" s="13"/>
      <c r="AI19" s="39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s="35" customFormat="1" x14ac:dyDescent="0.25">
      <c r="A20" s="55"/>
      <c r="B20" s="55"/>
      <c r="C20" s="9"/>
      <c r="D20" s="5"/>
      <c r="E20" s="33"/>
      <c r="F20" s="36"/>
      <c r="G20" s="16"/>
      <c r="H20" s="17"/>
      <c r="I20" s="40"/>
      <c r="J20" s="16"/>
      <c r="K20" s="36"/>
      <c r="L20" s="33"/>
      <c r="M20" s="32"/>
      <c r="N20" s="32"/>
      <c r="O20" s="32"/>
      <c r="P20" s="32"/>
      <c r="Q20" s="32"/>
      <c r="R20" s="19"/>
      <c r="S20" s="19"/>
      <c r="T20" s="24"/>
      <c r="U20" s="19"/>
      <c r="V20" s="24"/>
      <c r="W20" s="19"/>
      <c r="X20" s="24"/>
      <c r="Y20" s="25"/>
      <c r="Z20" s="24"/>
      <c r="AA20" s="19"/>
      <c r="AB20" s="26"/>
      <c r="AC20" s="19"/>
      <c r="AD20" s="24"/>
      <c r="AE20" s="19"/>
      <c r="AF20" s="24"/>
      <c r="AG20" s="25"/>
      <c r="AH20" s="24"/>
      <c r="AI20" s="25"/>
      <c r="AJ20" s="24"/>
      <c r="AK20" s="13"/>
      <c r="AL20" s="24"/>
      <c r="AM20" s="13"/>
      <c r="AN20" s="24"/>
      <c r="AO20" s="13"/>
      <c r="AP20" s="24"/>
      <c r="AQ20" s="13"/>
      <c r="AR20" s="24"/>
    </row>
    <row r="21" spans="1:44" s="35" customFormat="1" x14ac:dyDescent="0.25">
      <c r="A21" s="55"/>
      <c r="B21" s="55"/>
      <c r="C21" s="55"/>
      <c r="D21" s="5"/>
      <c r="E21" s="16"/>
      <c r="F21" s="17"/>
      <c r="G21" s="16"/>
      <c r="H21" s="17"/>
      <c r="I21" s="189"/>
      <c r="J21" s="16"/>
      <c r="K21" s="17"/>
      <c r="L21" s="16"/>
      <c r="M21" s="32"/>
      <c r="N21" s="32"/>
      <c r="O21" s="32"/>
      <c r="R21" s="15"/>
      <c r="S21" s="15"/>
      <c r="T21" s="26"/>
      <c r="U21" s="15"/>
      <c r="V21" s="26"/>
      <c r="W21" s="15"/>
      <c r="X21" s="26"/>
      <c r="Y21" s="29"/>
      <c r="Z21" s="26"/>
      <c r="AA21" s="15"/>
      <c r="AB21" s="26"/>
      <c r="AC21" s="15"/>
      <c r="AD21" s="26"/>
      <c r="AE21" s="15"/>
      <c r="AF21" s="26"/>
      <c r="AG21" s="29"/>
      <c r="AH21" s="26"/>
      <c r="AI21" s="29"/>
      <c r="AJ21" s="26"/>
      <c r="AK21" s="13"/>
      <c r="AL21" s="26"/>
      <c r="AM21" s="13"/>
      <c r="AN21" s="26"/>
      <c r="AO21" s="13"/>
      <c r="AP21" s="26"/>
      <c r="AQ21" s="13"/>
      <c r="AR21" s="26"/>
    </row>
    <row r="22" spans="1:44" s="35" customFormat="1" x14ac:dyDescent="0.25">
      <c r="A22" s="55"/>
      <c r="B22" s="55"/>
      <c r="C22" s="9"/>
      <c r="D22" s="5"/>
      <c r="E22" s="16"/>
      <c r="F22" s="17"/>
      <c r="G22" s="16"/>
      <c r="H22" s="17"/>
      <c r="I22" s="40"/>
      <c r="J22" s="40"/>
      <c r="K22" s="207"/>
      <c r="L22" s="37"/>
      <c r="P22" s="32"/>
      <c r="Q22" s="32"/>
      <c r="R22" s="13"/>
      <c r="S22" s="13"/>
      <c r="T22" s="38"/>
      <c r="U22" s="13"/>
      <c r="V22" s="38"/>
      <c r="W22" s="13"/>
      <c r="X22" s="38"/>
      <c r="Y22" s="13"/>
      <c r="Z22" s="38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s="35" customFormat="1" x14ac:dyDescent="0.25">
      <c r="A23" s="55"/>
      <c r="B23" s="55"/>
      <c r="C23" s="9"/>
      <c r="D23" s="5"/>
      <c r="E23" s="16"/>
      <c r="F23" s="17"/>
      <c r="G23" s="16"/>
      <c r="H23" s="17"/>
      <c r="I23" s="40"/>
      <c r="J23" s="40"/>
      <c r="K23" s="17"/>
      <c r="L23" s="16"/>
      <c r="M23" s="32"/>
      <c r="N23" s="32"/>
      <c r="O23" s="32"/>
      <c r="P23" s="32"/>
      <c r="Q23" s="32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</row>
    <row r="24" spans="1:44" s="53" customFormat="1" x14ac:dyDescent="0.25">
      <c r="A24" s="52"/>
      <c r="B24" s="52"/>
      <c r="C24" s="6"/>
      <c r="D24" s="5"/>
      <c r="E24" s="8"/>
      <c r="F24" s="30"/>
      <c r="G24" s="8"/>
      <c r="H24" s="30"/>
      <c r="I24" s="220"/>
      <c r="J24" s="220"/>
      <c r="K24" s="30"/>
      <c r="L24" s="8"/>
      <c r="M24" s="4"/>
      <c r="N24" s="4"/>
      <c r="O24" s="4"/>
      <c r="R24" s="4"/>
      <c r="S24" s="4"/>
      <c r="T24" s="4"/>
      <c r="U24" s="4"/>
      <c r="V24" s="4"/>
      <c r="W24" s="217"/>
      <c r="X24" s="218"/>
      <c r="Y24" s="217"/>
    </row>
    <row r="25" spans="1:44" s="53" customFormat="1" x14ac:dyDescent="0.25">
      <c r="A25" s="52"/>
      <c r="B25" s="52"/>
      <c r="C25" s="223"/>
      <c r="D25" s="5"/>
      <c r="E25" s="221"/>
      <c r="F25" s="30"/>
      <c r="G25" s="8"/>
      <c r="H25" s="30"/>
      <c r="I25" s="220"/>
      <c r="J25" s="220"/>
      <c r="K25" s="30"/>
      <c r="L25" s="8"/>
      <c r="M25" s="4"/>
      <c r="N25" s="4"/>
      <c r="O25" s="4"/>
      <c r="R25" s="4"/>
      <c r="S25" s="4"/>
      <c r="T25" s="4"/>
      <c r="U25" s="4"/>
      <c r="V25" s="4"/>
      <c r="W25" s="217"/>
      <c r="X25" s="218"/>
      <c r="Y25" s="217"/>
    </row>
    <row r="26" spans="1:44" s="53" customFormat="1" x14ac:dyDescent="0.25">
      <c r="A26" s="52"/>
      <c r="B26" s="52"/>
      <c r="C26" s="6"/>
      <c r="D26" s="5"/>
      <c r="E26" s="8"/>
      <c r="F26" s="30"/>
      <c r="G26" s="8"/>
      <c r="H26" s="30"/>
      <c r="I26" s="220"/>
      <c r="J26" s="220"/>
      <c r="K26" s="30"/>
      <c r="L26" s="8"/>
      <c r="M26" s="4"/>
      <c r="N26" s="4"/>
      <c r="O26" s="4"/>
      <c r="R26" s="4"/>
      <c r="S26" s="4"/>
      <c r="T26" s="4"/>
      <c r="U26" s="4"/>
      <c r="V26" s="4"/>
      <c r="W26" s="217"/>
      <c r="X26" s="218"/>
      <c r="Y26" s="217"/>
    </row>
    <row r="27" spans="1:44" s="2" customFormat="1" x14ac:dyDescent="0.25">
      <c r="A27" s="46"/>
      <c r="B27" s="46"/>
      <c r="C27" s="46"/>
      <c r="D27" s="46"/>
      <c r="E27" s="219"/>
      <c r="F27" s="46"/>
      <c r="H27" s="216"/>
      <c r="K27" s="46"/>
    </row>
    <row r="28" spans="1:44" s="2" customFormat="1" x14ac:dyDescent="0.25">
      <c r="A28" s="46"/>
      <c r="B28" s="46"/>
      <c r="C28" s="44"/>
      <c r="D28" s="5"/>
      <c r="E28" s="16"/>
      <c r="F28" s="17"/>
      <c r="G28" s="16"/>
      <c r="H28" s="17"/>
      <c r="I28" s="16"/>
      <c r="J28" s="16"/>
      <c r="K28" s="14"/>
      <c r="L28" s="12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</row>
    <row r="29" spans="1:44" s="13" customFormat="1" x14ac:dyDescent="0.25">
      <c r="A29" s="44"/>
      <c r="B29" s="44"/>
      <c r="C29" s="44"/>
      <c r="D29" s="5"/>
      <c r="E29" s="16"/>
      <c r="F29" s="17"/>
      <c r="G29" s="16"/>
      <c r="H29" s="17"/>
      <c r="I29" s="12"/>
      <c r="J29" s="12"/>
      <c r="K29" s="208"/>
      <c r="L29" s="190"/>
      <c r="AK29" s="10"/>
      <c r="AL29" s="187"/>
      <c r="AM29" s="10"/>
      <c r="AN29" s="10"/>
      <c r="AO29" s="10"/>
      <c r="AP29" s="10"/>
      <c r="AQ29" s="10"/>
      <c r="AR29" s="187"/>
    </row>
    <row r="30" spans="1:44" s="13" customFormat="1" x14ac:dyDescent="0.25">
      <c r="A30" s="44"/>
      <c r="B30" s="44"/>
      <c r="C30" s="44"/>
      <c r="D30" s="5"/>
      <c r="E30" s="12"/>
      <c r="F30" s="14"/>
      <c r="G30" s="12"/>
      <c r="H30" s="14"/>
      <c r="I30" s="12"/>
      <c r="J30" s="12"/>
      <c r="K30" s="209"/>
      <c r="L30" s="56"/>
      <c r="Y30" s="39"/>
      <c r="AI30" s="39"/>
      <c r="AN30" s="10"/>
    </row>
    <row r="31" spans="1:44" s="13" customFormat="1" x14ac:dyDescent="0.25">
      <c r="A31" s="44"/>
      <c r="B31" s="44"/>
      <c r="C31" s="44"/>
      <c r="D31" s="5"/>
      <c r="E31" s="15"/>
      <c r="F31" s="18"/>
      <c r="G31" s="12"/>
      <c r="H31" s="14"/>
      <c r="I31" s="12"/>
      <c r="J31" s="16"/>
      <c r="K31" s="199"/>
      <c r="L31" s="19"/>
      <c r="T31" s="38"/>
      <c r="V31" s="38"/>
      <c r="X31" s="38"/>
      <c r="Y31" s="39"/>
      <c r="Z31" s="38"/>
      <c r="AI31" s="39"/>
    </row>
    <row r="32" spans="1:44" s="13" customFormat="1" x14ac:dyDescent="0.25">
      <c r="A32" s="44"/>
      <c r="B32" s="44"/>
      <c r="C32" s="44"/>
      <c r="D32" s="5"/>
      <c r="E32" s="12"/>
      <c r="F32" s="14"/>
      <c r="G32" s="12"/>
      <c r="H32" s="14"/>
      <c r="I32" s="12"/>
      <c r="J32" s="12"/>
      <c r="K32" s="199"/>
      <c r="L32" s="19"/>
      <c r="R32" s="19"/>
      <c r="S32" s="19"/>
      <c r="T32" s="24"/>
      <c r="U32" s="19"/>
      <c r="V32" s="24"/>
      <c r="W32" s="19"/>
      <c r="X32" s="24"/>
      <c r="Y32" s="25"/>
      <c r="Z32" s="24"/>
      <c r="AA32" s="19"/>
      <c r="AB32" s="26"/>
      <c r="AC32" s="19"/>
      <c r="AD32" s="24"/>
      <c r="AE32" s="19"/>
      <c r="AF32" s="24"/>
      <c r="AG32" s="25"/>
      <c r="AH32" s="24"/>
      <c r="AI32" s="25"/>
      <c r="AJ32" s="24"/>
      <c r="AL32" s="24"/>
      <c r="AN32" s="191"/>
      <c r="AP32" s="24"/>
      <c r="AR32" s="24"/>
    </row>
    <row r="33" spans="1:44" x14ac:dyDescent="0.25">
      <c r="D33" s="5"/>
      <c r="E33" s="12"/>
      <c r="F33" s="14"/>
      <c r="G33" s="12"/>
      <c r="H33" s="14"/>
      <c r="I33" s="15"/>
      <c r="J33" s="12"/>
      <c r="K33" s="208"/>
      <c r="L33" s="190"/>
    </row>
    <row r="34" spans="1:44" s="13" customFormat="1" x14ac:dyDescent="0.25">
      <c r="A34" s="44"/>
      <c r="B34" s="44"/>
      <c r="C34" s="44"/>
      <c r="D34" s="5"/>
      <c r="E34" s="12"/>
      <c r="F34" s="14"/>
      <c r="G34" s="12"/>
      <c r="H34" s="14"/>
      <c r="I34" s="12"/>
      <c r="J34" s="12"/>
      <c r="K34" s="18"/>
      <c r="L34" s="15"/>
      <c r="R34" s="15"/>
      <c r="S34" s="15"/>
      <c r="T34" s="26"/>
      <c r="U34" s="15"/>
      <c r="V34" s="26"/>
      <c r="W34" s="15"/>
      <c r="X34" s="26"/>
      <c r="Y34" s="29"/>
      <c r="Z34" s="26"/>
      <c r="AA34" s="15"/>
      <c r="AB34" s="26"/>
      <c r="AC34" s="15"/>
      <c r="AD34" s="26"/>
      <c r="AE34" s="15"/>
      <c r="AF34" s="26"/>
      <c r="AG34" s="29"/>
      <c r="AH34" s="26"/>
      <c r="AI34" s="29"/>
      <c r="AJ34" s="26"/>
      <c r="AL34" s="26"/>
      <c r="AN34" s="26"/>
      <c r="AP34" s="26"/>
      <c r="AR34" s="26"/>
    </row>
    <row r="35" spans="1:44" s="13" customFormat="1" x14ac:dyDescent="0.25">
      <c r="A35" s="44"/>
      <c r="B35" s="44"/>
      <c r="C35" s="44"/>
      <c r="D35" s="5"/>
      <c r="E35" s="192"/>
      <c r="F35" s="193"/>
      <c r="G35" s="192"/>
      <c r="H35" s="193"/>
      <c r="I35" s="12"/>
      <c r="J35" s="192"/>
      <c r="K35" s="210"/>
      <c r="L35" s="194"/>
      <c r="T35" s="38"/>
      <c r="V35" s="38"/>
      <c r="X35" s="38"/>
      <c r="Z35" s="38"/>
    </row>
    <row r="36" spans="1:44" s="13" customFormat="1" x14ac:dyDescent="0.25">
      <c r="A36" s="44"/>
      <c r="B36" s="44"/>
      <c r="C36" s="44"/>
      <c r="D36" s="5"/>
      <c r="E36" s="15"/>
      <c r="F36" s="18"/>
      <c r="G36" s="12"/>
      <c r="H36" s="14"/>
      <c r="I36" s="12"/>
      <c r="J36" s="16"/>
      <c r="K36" s="18"/>
      <c r="L36" s="15"/>
    </row>
    <row r="37" spans="1:44" s="13" customFormat="1" x14ac:dyDescent="0.25">
      <c r="A37" s="44"/>
      <c r="B37" s="44"/>
      <c r="C37" s="44"/>
      <c r="D37" s="5"/>
      <c r="E37" s="12"/>
      <c r="F37" s="14"/>
      <c r="G37" s="12"/>
      <c r="H37" s="14"/>
      <c r="I37" s="12"/>
      <c r="J37" s="12"/>
      <c r="K37" s="17"/>
      <c r="L37" s="16"/>
    </row>
    <row r="38" spans="1:44" s="13" customFormat="1" x14ac:dyDescent="0.25">
      <c r="A38" s="44"/>
      <c r="B38" s="44"/>
      <c r="C38" s="44"/>
      <c r="D38" s="5"/>
      <c r="E38" s="28"/>
      <c r="F38" s="48"/>
      <c r="G38" s="28"/>
      <c r="H38" s="48"/>
      <c r="I38" s="28"/>
      <c r="J38" s="28"/>
      <c r="K38" s="18"/>
      <c r="L38" s="15"/>
    </row>
    <row r="39" spans="1:44" x14ac:dyDescent="0.25">
      <c r="D39" s="5"/>
      <c r="E39" s="195"/>
      <c r="F39" s="196"/>
      <c r="G39" s="28"/>
      <c r="H39" s="48"/>
      <c r="I39" s="28"/>
      <c r="J39" s="28"/>
      <c r="K39" s="44"/>
      <c r="L39" s="13"/>
    </row>
    <row r="40" spans="1:44" x14ac:dyDescent="0.25">
      <c r="D40" s="5"/>
      <c r="E40" s="28"/>
      <c r="F40" s="48"/>
      <c r="G40" s="28"/>
      <c r="H40" s="48"/>
      <c r="I40" s="28"/>
      <c r="J40" s="28"/>
      <c r="K40" s="18"/>
      <c r="L40" s="15"/>
      <c r="T40" s="197"/>
      <c r="U40" s="197"/>
    </row>
    <row r="41" spans="1:44" x14ac:dyDescent="0.25">
      <c r="D41" s="5"/>
      <c r="E41" s="28"/>
      <c r="F41" s="48"/>
      <c r="G41" s="28"/>
      <c r="H41" s="48"/>
      <c r="I41" s="50"/>
      <c r="J41" s="28"/>
      <c r="K41" s="211"/>
      <c r="L41" s="198"/>
    </row>
    <row r="42" spans="1:44" x14ac:dyDescent="0.25">
      <c r="D42" s="5"/>
      <c r="E42" s="15"/>
      <c r="F42" s="18"/>
      <c r="G42" s="12"/>
      <c r="H42" s="14"/>
      <c r="I42" s="15"/>
      <c r="J42" s="12"/>
      <c r="K42" s="199"/>
      <c r="L42" s="19"/>
    </row>
    <row r="43" spans="1:44" s="2" customFormat="1" x14ac:dyDescent="0.25">
      <c r="A43" s="46"/>
      <c r="B43" s="46"/>
      <c r="C43" s="46"/>
      <c r="D43" s="46"/>
      <c r="E43" s="219"/>
      <c r="F43" s="46"/>
      <c r="G43" s="187"/>
      <c r="H43" s="216"/>
      <c r="K43" s="46"/>
    </row>
    <row r="44" spans="1:44" x14ac:dyDescent="0.25">
      <c r="D44" s="5"/>
      <c r="E44" s="19"/>
      <c r="F44" s="199"/>
      <c r="G44" s="13"/>
      <c r="H44" s="44"/>
      <c r="I44" s="12"/>
      <c r="J44" s="12"/>
      <c r="K44" s="44"/>
      <c r="L44" s="13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10"/>
      <c r="AL44" s="187"/>
      <c r="AM44" s="10"/>
      <c r="AN44" s="10"/>
      <c r="AO44" s="10"/>
      <c r="AP44" s="10"/>
      <c r="AQ44" s="10"/>
      <c r="AR44" s="187"/>
    </row>
    <row r="45" spans="1:44" x14ac:dyDescent="0.25">
      <c r="D45" s="5"/>
      <c r="E45" s="13"/>
      <c r="F45" s="44"/>
      <c r="G45" s="13"/>
      <c r="H45" s="44"/>
      <c r="I45" s="13"/>
      <c r="J45" s="12"/>
      <c r="K45" s="44"/>
      <c r="L45" s="13"/>
      <c r="Y45" s="23"/>
      <c r="AI45" s="23"/>
      <c r="AN45" s="10"/>
    </row>
    <row r="46" spans="1:44" x14ac:dyDescent="0.25">
      <c r="D46" s="5"/>
      <c r="E46" s="15"/>
      <c r="F46" s="18"/>
      <c r="G46" s="15"/>
      <c r="H46" s="18"/>
      <c r="I46" s="12"/>
      <c r="J46" s="12"/>
      <c r="K46" s="14"/>
      <c r="L46" s="12"/>
      <c r="T46" s="22"/>
      <c r="V46" s="22"/>
      <c r="X46" s="22"/>
      <c r="Y46" s="23"/>
      <c r="Z46" s="22"/>
      <c r="AI46" s="23"/>
    </row>
    <row r="47" spans="1:44" x14ac:dyDescent="0.25">
      <c r="D47" s="5"/>
      <c r="E47" s="12"/>
      <c r="F47" s="14"/>
      <c r="G47" s="13"/>
      <c r="H47" s="44"/>
      <c r="I47" s="15"/>
      <c r="J47" s="12"/>
      <c r="K47" s="14"/>
      <c r="L47" s="12"/>
      <c r="R47" s="19"/>
      <c r="S47" s="19"/>
      <c r="T47" s="24"/>
      <c r="U47" s="19"/>
      <c r="V47" s="24"/>
      <c r="W47" s="19"/>
      <c r="X47" s="24"/>
      <c r="Y47" s="25"/>
      <c r="Z47" s="24"/>
      <c r="AA47" s="19"/>
      <c r="AB47" s="24"/>
      <c r="AC47" s="19"/>
      <c r="AD47" s="24"/>
      <c r="AE47" s="19"/>
      <c r="AF47" s="24"/>
      <c r="AG47" s="25"/>
      <c r="AH47" s="24"/>
      <c r="AI47" s="25"/>
      <c r="AJ47" s="24"/>
      <c r="AL47" s="24"/>
      <c r="AN47" s="22"/>
      <c r="AP47" s="24"/>
      <c r="AR47" s="24"/>
    </row>
    <row r="48" spans="1:44" x14ac:dyDescent="0.25">
      <c r="D48" s="5"/>
      <c r="E48" s="12"/>
      <c r="F48" s="14"/>
      <c r="G48" s="12"/>
      <c r="H48" s="14"/>
      <c r="I48" s="12"/>
      <c r="J48" s="12"/>
      <c r="K48" s="14"/>
      <c r="L48" s="12"/>
      <c r="R48" s="15"/>
      <c r="S48" s="15"/>
      <c r="T48" s="26"/>
      <c r="U48" s="15"/>
      <c r="V48" s="26"/>
      <c r="W48" s="15"/>
      <c r="X48" s="26"/>
      <c r="Y48" s="29"/>
      <c r="Z48" s="26"/>
      <c r="AA48" s="15"/>
      <c r="AB48" s="26"/>
      <c r="AC48" s="15"/>
      <c r="AD48" s="26"/>
      <c r="AE48" s="15"/>
      <c r="AF48" s="26"/>
      <c r="AG48" s="29"/>
      <c r="AH48" s="26"/>
      <c r="AI48" s="29"/>
      <c r="AJ48" s="26"/>
      <c r="AL48" s="26"/>
      <c r="AN48" s="26"/>
      <c r="AP48" s="26"/>
      <c r="AR48" s="26"/>
    </row>
    <row r="49" spans="3:26" x14ac:dyDescent="0.25">
      <c r="D49" s="5"/>
      <c r="E49" s="12"/>
      <c r="F49" s="14"/>
      <c r="G49" s="12"/>
      <c r="H49" s="14"/>
      <c r="I49" s="12"/>
      <c r="J49" s="12"/>
      <c r="K49" s="14"/>
      <c r="L49" s="12"/>
      <c r="T49" s="22"/>
      <c r="V49" s="22"/>
      <c r="X49" s="22"/>
      <c r="Y49" s="23"/>
      <c r="Z49" s="22"/>
    </row>
    <row r="50" spans="3:26" x14ac:dyDescent="0.25">
      <c r="D50" s="5"/>
      <c r="E50" s="12"/>
      <c r="F50" s="14"/>
      <c r="G50" s="12"/>
      <c r="H50" s="14"/>
      <c r="I50" s="12"/>
      <c r="J50" s="12"/>
      <c r="K50" s="208"/>
      <c r="L50" s="190"/>
    </row>
    <row r="51" spans="3:26" x14ac:dyDescent="0.25">
      <c r="D51" s="5"/>
      <c r="E51" s="12"/>
      <c r="F51" s="14"/>
      <c r="G51" s="12"/>
      <c r="H51" s="14"/>
      <c r="I51" s="15"/>
      <c r="J51" s="12"/>
      <c r="K51" s="208"/>
      <c r="L51" s="190"/>
    </row>
    <row r="52" spans="3:26" x14ac:dyDescent="0.25">
      <c r="D52" s="5"/>
      <c r="E52" s="13"/>
      <c r="F52" s="44"/>
      <c r="G52" s="13"/>
      <c r="H52" s="44"/>
      <c r="I52" s="13"/>
      <c r="J52" s="13"/>
      <c r="K52" s="44"/>
      <c r="L52" s="13"/>
    </row>
    <row r="53" spans="3:26" x14ac:dyDescent="0.25">
      <c r="D53" s="5"/>
      <c r="E53" s="13"/>
      <c r="F53" s="44"/>
      <c r="G53" s="13"/>
      <c r="H53" s="44"/>
      <c r="I53" s="12"/>
      <c r="J53" s="13"/>
      <c r="K53" s="44"/>
      <c r="L53" s="13"/>
    </row>
    <row r="54" spans="3:26" x14ac:dyDescent="0.25">
      <c r="D54" s="5"/>
      <c r="E54" s="12"/>
      <c r="F54" s="14"/>
      <c r="G54" s="12"/>
      <c r="H54" s="14"/>
      <c r="I54" s="15"/>
      <c r="J54" s="12"/>
      <c r="K54" s="208"/>
      <c r="L54" s="190"/>
    </row>
    <row r="55" spans="3:26" x14ac:dyDescent="0.25">
      <c r="D55" s="5"/>
      <c r="E55" s="12"/>
      <c r="F55" s="14"/>
      <c r="G55" s="12"/>
      <c r="H55" s="14"/>
      <c r="I55" s="12"/>
      <c r="J55" s="12"/>
      <c r="K55" s="208"/>
      <c r="L55" s="190"/>
    </row>
    <row r="56" spans="3:26" x14ac:dyDescent="0.25">
      <c r="D56" s="44"/>
      <c r="E56" s="13"/>
      <c r="F56" s="44"/>
      <c r="G56" s="13"/>
      <c r="H56" s="44"/>
      <c r="I56" s="13"/>
      <c r="J56" s="13"/>
    </row>
    <row r="59" spans="3:26" x14ac:dyDescent="0.25">
      <c r="D59" s="441"/>
      <c r="E59" s="200"/>
    </row>
    <row r="60" spans="3:26" x14ac:dyDescent="0.25">
      <c r="C60" s="46"/>
      <c r="D60" s="201"/>
      <c r="E60" s="201"/>
    </row>
    <row r="61" spans="3:26" x14ac:dyDescent="0.25">
      <c r="C61" s="44"/>
      <c r="E61" s="202"/>
      <c r="F61" s="203"/>
      <c r="G61" s="204"/>
      <c r="H61" s="205"/>
      <c r="I61" s="49"/>
      <c r="J61" s="202"/>
      <c r="L61" s="3"/>
    </row>
    <row r="62" spans="3:26" x14ac:dyDescent="0.25">
      <c r="C62" s="44"/>
      <c r="E62" s="202"/>
      <c r="G62" s="204"/>
    </row>
    <row r="63" spans="3:26" x14ac:dyDescent="0.25">
      <c r="C63" s="44"/>
      <c r="E63" s="202"/>
      <c r="G63" s="204"/>
    </row>
    <row r="64" spans="3:26" x14ac:dyDescent="0.25">
      <c r="C64" s="44"/>
      <c r="E64" s="202"/>
    </row>
    <row r="65" spans="3:10" x14ac:dyDescent="0.25">
      <c r="C65" s="44"/>
      <c r="E65" s="202"/>
      <c r="F65" s="203"/>
      <c r="G65" s="202"/>
      <c r="H65" s="44"/>
      <c r="I65" s="13"/>
      <c r="J65" s="202"/>
    </row>
    <row r="66" spans="3:10" x14ac:dyDescent="0.25">
      <c r="C66" s="44"/>
      <c r="E66" s="202"/>
    </row>
    <row r="67" spans="3:10" x14ac:dyDescent="0.25">
      <c r="C67" s="44"/>
      <c r="E67" s="202"/>
      <c r="H67" s="44"/>
      <c r="I67" s="13"/>
      <c r="J67" s="202"/>
    </row>
    <row r="68" spans="3:10" x14ac:dyDescent="0.25">
      <c r="C68" s="44"/>
      <c r="E68" s="202"/>
    </row>
    <row r="69" spans="3:10" x14ac:dyDescent="0.25">
      <c r="C69" s="44"/>
      <c r="E69" s="202"/>
    </row>
    <row r="70" spans="3:10" x14ac:dyDescent="0.25">
      <c r="C70" s="44"/>
      <c r="D70" s="442"/>
      <c r="E70" s="202"/>
    </row>
    <row r="71" spans="3:10" x14ac:dyDescent="0.25">
      <c r="C71" s="44"/>
      <c r="D71" s="442"/>
      <c r="E71" s="202"/>
    </row>
    <row r="72" spans="3:10" x14ac:dyDescent="0.25">
      <c r="E72" s="202"/>
    </row>
    <row r="74" spans="3:10" x14ac:dyDescent="0.25">
      <c r="C74" s="46"/>
      <c r="D74" s="44"/>
      <c r="G74" s="51"/>
    </row>
    <row r="75" spans="3:10" x14ac:dyDescent="0.25">
      <c r="C75" s="44"/>
      <c r="E75" s="202"/>
      <c r="G75" s="202"/>
      <c r="I75" s="202"/>
    </row>
    <row r="76" spans="3:10" x14ac:dyDescent="0.25">
      <c r="C76" s="44"/>
      <c r="E76" s="202"/>
      <c r="G76" s="202"/>
      <c r="I76" s="202"/>
    </row>
    <row r="77" spans="3:10" x14ac:dyDescent="0.25">
      <c r="C77" s="44"/>
      <c r="E77" s="202"/>
      <c r="G77" s="202"/>
    </row>
    <row r="78" spans="3:10" x14ac:dyDescent="0.25">
      <c r="C78" s="44"/>
      <c r="E78" s="202"/>
      <c r="G78" s="202"/>
    </row>
    <row r="79" spans="3:10" x14ac:dyDescent="0.25">
      <c r="C79" s="44"/>
      <c r="E79" s="202"/>
      <c r="G79" s="202"/>
    </row>
    <row r="80" spans="3:10" x14ac:dyDescent="0.25">
      <c r="C80" s="44"/>
      <c r="D80" s="44"/>
      <c r="G80" s="202"/>
    </row>
    <row r="81" spans="3:5" x14ac:dyDescent="0.25">
      <c r="C81" s="44"/>
      <c r="E81" s="202"/>
    </row>
    <row r="82" spans="3:5" x14ac:dyDescent="0.25">
      <c r="D82" s="442"/>
    </row>
    <row r="83" spans="3:5" x14ac:dyDescent="0.25">
      <c r="D83" s="443"/>
      <c r="E83" s="202"/>
    </row>
    <row r="84" spans="3:5" x14ac:dyDescent="0.25">
      <c r="D84" s="443"/>
      <c r="E84" s="202"/>
    </row>
    <row r="85" spans="3:5" x14ac:dyDescent="0.25">
      <c r="C85" s="46"/>
    </row>
    <row r="86" spans="3:5" x14ac:dyDescent="0.25">
      <c r="C86" s="224"/>
      <c r="E86" s="202"/>
    </row>
    <row r="87" spans="3:5" x14ac:dyDescent="0.25">
      <c r="C87" s="44"/>
      <c r="E87" s="202"/>
    </row>
    <row r="88" spans="3:5" x14ac:dyDescent="0.25">
      <c r="C88" s="44"/>
      <c r="E88" s="202"/>
    </row>
    <row r="89" spans="3:5" x14ac:dyDescent="0.25">
      <c r="C89" s="44"/>
      <c r="E89" s="202"/>
    </row>
    <row r="90" spans="3:5" x14ac:dyDescent="0.25">
      <c r="C90" s="44"/>
      <c r="E90" s="202"/>
    </row>
    <row r="91" spans="3:5" x14ac:dyDescent="0.25">
      <c r="C91" s="44"/>
      <c r="E91" s="202"/>
    </row>
    <row r="92" spans="3:5" x14ac:dyDescent="0.25">
      <c r="C92" s="44"/>
      <c r="E92" s="202"/>
    </row>
    <row r="93" spans="3:5" x14ac:dyDescent="0.25">
      <c r="C93" s="44"/>
      <c r="E93" s="202"/>
    </row>
    <row r="94" spans="3:5" x14ac:dyDescent="0.25">
      <c r="C94" s="224"/>
      <c r="E94" s="206"/>
    </row>
    <row r="95" spans="3:5" x14ac:dyDescent="0.25">
      <c r="C95" s="44"/>
      <c r="E95" s="202"/>
    </row>
    <row r="96" spans="3:5" x14ac:dyDescent="0.25">
      <c r="C96" s="44"/>
      <c r="E96" s="202"/>
    </row>
    <row r="97" spans="3:5" x14ac:dyDescent="0.25">
      <c r="C97" s="44"/>
      <c r="E97" s="202"/>
    </row>
    <row r="98" spans="3:5" x14ac:dyDescent="0.25">
      <c r="C98" s="44"/>
      <c r="E98" s="202"/>
    </row>
    <row r="99" spans="3:5" x14ac:dyDescent="0.25">
      <c r="C99" s="44"/>
      <c r="E99" s="202"/>
    </row>
    <row r="100" spans="3:5" x14ac:dyDescent="0.25">
      <c r="C100" s="44"/>
      <c r="E100" s="202"/>
    </row>
    <row r="101" spans="3:5" x14ac:dyDescent="0.25">
      <c r="C101" s="44"/>
    </row>
    <row r="102" spans="3:5" x14ac:dyDescent="0.25">
      <c r="C102" s="44"/>
    </row>
    <row r="103" spans="3:5" x14ac:dyDescent="0.25">
      <c r="C103" s="46"/>
    </row>
    <row r="104" spans="3:5" x14ac:dyDescent="0.25">
      <c r="C104" s="44"/>
      <c r="E104" s="191"/>
    </row>
    <row r="105" spans="3:5" x14ac:dyDescent="0.25">
      <c r="C105" s="44"/>
      <c r="E105" s="191"/>
    </row>
    <row r="106" spans="3:5" x14ac:dyDescent="0.25">
      <c r="C106" s="44"/>
      <c r="E106" s="191"/>
    </row>
    <row r="107" spans="3:5" x14ac:dyDescent="0.25">
      <c r="C107" s="44"/>
      <c r="E107" s="191"/>
    </row>
    <row r="108" spans="3:5" x14ac:dyDescent="0.25">
      <c r="C108" s="44"/>
      <c r="E108" s="191"/>
    </row>
    <row r="109" spans="3:5" x14ac:dyDescent="0.25">
      <c r="C109" s="44"/>
      <c r="E109" s="191"/>
    </row>
    <row r="110" spans="3:5" x14ac:dyDescent="0.25">
      <c r="C110" s="44"/>
      <c r="E110" s="191"/>
    </row>
    <row r="111" spans="3:5" x14ac:dyDescent="0.25">
      <c r="C111" s="44"/>
      <c r="E111" s="191"/>
    </row>
    <row r="112" spans="3:5" x14ac:dyDescent="0.25">
      <c r="C112" s="44"/>
      <c r="E112" s="191"/>
    </row>
    <row r="113" spans="3:5" x14ac:dyDescent="0.25">
      <c r="C113" s="44"/>
      <c r="E113" s="191"/>
    </row>
    <row r="114" spans="3:5" x14ac:dyDescent="0.25">
      <c r="C114" s="44"/>
      <c r="E114" s="191"/>
    </row>
    <row r="115" spans="3:5" x14ac:dyDescent="0.25">
      <c r="C115" s="44"/>
      <c r="E115" s="191"/>
    </row>
    <row r="116" spans="3:5" x14ac:dyDescent="0.25">
      <c r="C116" s="44"/>
      <c r="E116" s="191"/>
    </row>
    <row r="117" spans="3:5" x14ac:dyDescent="0.25">
      <c r="C117" s="44"/>
      <c r="E117" s="191"/>
    </row>
  </sheetData>
  <sheetProtection sheet="1" objects="1" scenarios="1"/>
  <conditionalFormatting sqref="I29 I50 I55:I65345">
    <cfRule type="cellIs" dxfId="6" priority="7" stopIfTrue="1" operator="equal">
      <formula>"""I"""</formula>
    </cfRule>
  </conditionalFormatting>
  <conditionalFormatting sqref="A2">
    <cfRule type="cellIs" dxfId="5" priority="4" operator="equal">
      <formula>"P"</formula>
    </cfRule>
    <cfRule type="cellIs" dxfId="4" priority="5" operator="equal">
      <formula>"N"</formula>
    </cfRule>
    <cfRule type="cellIs" dxfId="3" priority="6" operator="equal">
      <formula>"Y"</formula>
    </cfRule>
  </conditionalFormatting>
  <conditionalFormatting sqref="A3">
    <cfRule type="cellIs" dxfId="2" priority="1" operator="equal">
      <formula>"P"</formula>
    </cfRule>
    <cfRule type="cellIs" dxfId="1" priority="2" operator="equal">
      <formula>"N"</formula>
    </cfRule>
    <cfRule type="cellIs" dxfId="0" priority="3" operator="equal">
      <formula>"Y"</formula>
    </cfRule>
  </conditionalFormatting>
  <hyperlinks>
    <hyperlink ref="G3" r:id="rId1" display="http://www.offa.org/results.html?all=SN74747106"/>
    <hyperlink ref="J3" r:id="rId2" display="http://www.offa.org/results.html?all=SN74747106"/>
  </hyperlinks>
  <pageMargins left="0.75" right="0.75" top="1" bottom="1" header="0.5" footer="0.5"/>
  <pageSetup orientation="portrait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WinSTAT Commands</vt:lpstr>
      <vt:lpstr>Puppies</vt:lpstr>
      <vt:lpstr>Genetic Results</vt:lpstr>
      <vt:lpstr>Puppies Example</vt:lpstr>
      <vt:lpstr>Genetic Results Example</vt:lpstr>
      <vt:lpstr>Puppies!Print_Area</vt:lpstr>
      <vt:lpstr>'Puppies Example'!Print_Area</vt:lpstr>
      <vt:lpstr>Puppies!Print_Titles</vt:lpstr>
      <vt:lpstr>'Puppies Example'!Print_Titles</vt:lpstr>
      <vt:lpstr>'Genetic Results'!results</vt:lpstr>
      <vt:lpstr>'Genetic Results Example'!results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WhitePages</dc:title>
  <dc:creator>Gayle Watkins</dc:creator>
  <cp:lastModifiedBy>Gayle</cp:lastModifiedBy>
  <cp:lastPrinted>2011-01-04T23:38:40Z</cp:lastPrinted>
  <dcterms:created xsi:type="dcterms:W3CDTF">1998-06-13T16:11:05Z</dcterms:created>
  <dcterms:modified xsi:type="dcterms:W3CDTF">2014-12-10T21:43:33Z</dcterms:modified>
</cp:coreProperties>
</file>